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wtshsh.sharepoint.com/sites/WTSH_Doks/Foerderung/02-Vorlagen/LPW-21/2-Fachlich/06-Kalkulation/"/>
    </mc:Choice>
  </mc:AlternateContent>
  <xr:revisionPtr revIDLastSave="123" documentId="8_{B571A286-9160-4408-8A3F-CCDF61AAF51D}" xr6:coauthVersionLast="47" xr6:coauthVersionMax="47" xr10:uidLastSave="{27AEAA48-D263-4EB0-85A6-BC4F4A2503B1}"/>
  <bookViews>
    <workbookView xWindow="-28920" yWindow="-120" windowWidth="29040" windowHeight="17520" xr2:uid="{00000000-000D-0000-FFFF-FFFF00000000}"/>
  </bookViews>
  <sheets>
    <sheet name="Tabelle1" sheetId="1" r:id="rId1"/>
    <sheet name="Tabelle2" sheetId="3" r:id="rId2"/>
  </sheets>
  <definedNames>
    <definedName name="_xlnm.Print_Area" localSheetId="0">Tabelle1!$A$11:$Y$172</definedName>
  </definedNames>
  <calcPr calcId="191028"/>
  <customWorkbookViews>
    <customWorkbookView name="Stieler, Raimund - Persönliche Ansicht" guid="{6F9342DF-FC63-493D-A6EA-3705BCA4F819}" mergeInterval="0" personalView="1" maximized="1" windowWidth="1916" windowHeight="1017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2" i="1" l="1"/>
  <c r="T130" i="1"/>
  <c r="L144" i="1" s="1"/>
  <c r="T100" i="1"/>
  <c r="L142" i="1" s="1"/>
  <c r="O142" i="1" s="1"/>
  <c r="T70" i="1"/>
  <c r="L140" i="1" s="1"/>
  <c r="O140" i="1" s="1"/>
  <c r="T84" i="1"/>
  <c r="F142" i="1" s="1"/>
  <c r="T92" i="1"/>
  <c r="T62" i="1"/>
  <c r="I140" i="1" s="1"/>
  <c r="T54" i="1"/>
  <c r="F140" i="1" s="1"/>
  <c r="L146" i="1" l="1" a="1"/>
  <c r="L146" i="1" s="1"/>
  <c r="O144" i="1"/>
  <c r="L148" i="1" l="1"/>
  <c r="T114" i="1"/>
  <c r="F144" i="1" s="1"/>
  <c r="F146" i="1" s="1" a="1"/>
  <c r="F146" i="1" s="1"/>
  <c r="T122" i="1"/>
  <c r="I144" i="1" s="1"/>
  <c r="F148" i="1" l="1"/>
  <c r="D7" i="3"/>
  <c r="I146" i="1" l="1" a="1"/>
  <c r="I146" i="1" s="1"/>
  <c r="O146" i="1" s="1"/>
  <c r="D6" i="3"/>
  <c r="R151" i="1" l="1" a="1"/>
  <c r="R151" i="1" s="1"/>
  <c r="F168" i="1" s="1"/>
  <c r="I148" i="1"/>
  <c r="D8" i="3"/>
  <c r="D10" i="3" l="1"/>
  <c r="F164" i="1"/>
  <c r="F15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<sst xmlns="http://schemas.openxmlformats.org/spreadsheetml/2006/main" count="66" uniqueCount="42">
  <si>
    <t>Digitalisierung in kleinen Unternehmen - Modul 2</t>
  </si>
  <si>
    <t>Kosten- und Finanzierungsplan</t>
  </si>
  <si>
    <t>Hardware</t>
  </si>
  <si>
    <t>Lfd. Nr.</t>
  </si>
  <si>
    <t>Bezeichnung der Position</t>
  </si>
  <si>
    <t>Förderfähige Kosten (netto)</t>
  </si>
  <si>
    <t>1. Kalenderjahr</t>
  </si>
  <si>
    <t>Summe 1. Kalenderjahr</t>
  </si>
  <si>
    <t>2. Kalenderjahr</t>
  </si>
  <si>
    <t>Summe 2. Kalenderjahr</t>
  </si>
  <si>
    <t>Software</t>
  </si>
  <si>
    <t>     </t>
  </si>
  <si>
    <t>Dienstleistungen und Schulungen für Hard- und Software</t>
  </si>
  <si>
    <t>Detaillierte Kostenplanung</t>
  </si>
  <si>
    <t>Kostenart</t>
  </si>
  <si>
    <t>Summe der Kostenarten</t>
  </si>
  <si>
    <t>Dienstleistungen und Schulungen</t>
  </si>
  <si>
    <t>Personalkostenpauschale
(20 % der anderen Kosten)</t>
  </si>
  <si>
    <t>Jahressummen</t>
  </si>
  <si>
    <t>Gesamtsumme</t>
  </si>
  <si>
    <t>Finanzierungsplan</t>
  </si>
  <si>
    <t>Finanzierungsanteile</t>
  </si>
  <si>
    <t>Projektphase (förderfähig)</t>
  </si>
  <si>
    <t>1.        Eigenmittel</t>
  </si>
  <si>
    <r>
      <t xml:space="preserve">2.        Hausbank
</t>
    </r>
    <r>
      <rPr>
        <sz val="10"/>
        <color theme="1"/>
        <rFont val="Arial"/>
        <family val="2"/>
      </rPr>
      <t>(projektgebundenes Darlehen)</t>
    </r>
  </si>
  <si>
    <r>
      <rPr>
        <sz val="14"/>
        <color theme="1"/>
        <rFont val="Arial"/>
        <family val="2"/>
      </rPr>
      <t>3.</t>
    </r>
    <r>
      <rPr>
        <sz val="12"/>
        <color theme="1"/>
        <rFont val="Arial"/>
        <family val="2"/>
      </rPr>
      <t xml:space="preserve"> sonstige Finanzierung
       </t>
    </r>
    <r>
      <rPr>
        <sz val="10"/>
        <color theme="1"/>
        <rFont val="Arial"/>
        <family val="2"/>
      </rPr>
      <t>(z.B. Beteiligungen)</t>
    </r>
  </si>
  <si>
    <t>4.        Zuschuss</t>
  </si>
  <si>
    <t>Gesamtprojektvolumen:</t>
  </si>
  <si>
    <t>Förderquote:</t>
  </si>
  <si>
    <t>zum Hineinkopieren in den Bescheid (für MitarbeiterInnen der WTSH)</t>
  </si>
  <si>
    <t>Kostenplan:</t>
  </si>
  <si>
    <t>Kostenarten</t>
  </si>
  <si>
    <t>Betrag</t>
  </si>
  <si>
    <t>1.</t>
  </si>
  <si>
    <t>Instrumente und Ausrüstung</t>
  </si>
  <si>
    <t>2.</t>
  </si>
  <si>
    <t>Dienstleistungen</t>
  </si>
  <si>
    <t>3.</t>
  </si>
  <si>
    <t>Personalkostenpauschale</t>
  </si>
  <si>
    <t>Zuwendungsfähige Gesamtkosten</t>
  </si>
  <si>
    <t>3. Kalenderjahr</t>
  </si>
  <si>
    <t>Summe 3. Kalenderjahr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</si>
</sst>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#,##0.00\ &quot;€&quot;"/>
    <numFmt numFmtId="165" formatCode="#,##0\ [$h];"/>
  </numFmts>
  <fonts count="22">
    <font>
      <sz val="10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sz val="8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auto="1"/>
        <bgColor auto="1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 style="medium">
        <color theme="0" tint="-0.24994659260841701"/>
      </top>
      <bottom style="thick">
        <color theme="0" tint="-0.24994659260841701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ck">
        <color theme="0" tint="-0.24994659260841701"/>
      </right>
      <top style="thin">
        <color rgb="FFFF0000"/>
      </top>
      <bottom style="thin">
        <color rgb="FFFF0000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 style="medium">
        <color theme="0" tint="-0.24994659260841701"/>
      </bottom>
      <diagonal/>
    </border>
    <border>
      <left style="thick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ck">
        <color theme="0" tint="-0.24994659260841701"/>
      </left>
      <right/>
      <top style="medium">
        <color theme="0" tint="-0.24994659260841701"/>
      </top>
      <bottom style="thick">
        <color theme="0" tint="-0.24994659260841701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ck">
        <color theme="0" tint="-0.24994659260841701"/>
      </right>
      <top/>
      <bottom style="thin">
        <color rgb="FFFF0000"/>
      </bottom>
      <diagonal/>
    </border>
    <border>
      <left/>
      <right/>
      <top/>
      <bottom style="thin">
        <color auto="1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ck">
        <color theme="0" tint="-0.24994659260841701"/>
      </right>
      <top style="medium">
        <color theme="0" tint="-0.24994659260841701"/>
      </top>
      <bottom/>
      <diagonal/>
    </border>
    <border>
      <left style="thick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thick">
        <color theme="0" tint="-0.24994659260841701"/>
      </right>
      <top/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medium">
        <color theme="0" tint="-0.24994659260841701"/>
      </top>
      <bottom style="thick">
        <color theme="0" tint="-0.2499465926084170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theme="0" tint="-0.24994659260841701"/>
      </left>
      <right/>
      <top style="medium">
        <color rgb="FFFF0000"/>
      </top>
      <bottom/>
      <diagonal/>
    </border>
    <border>
      <left/>
      <right style="thick">
        <color theme="0" tint="-0.24994659260841701"/>
      </right>
      <top style="medium">
        <color rgb="FFFF0000"/>
      </top>
      <bottom/>
      <diagonal/>
    </border>
    <border>
      <left/>
      <right/>
      <top style="thin">
        <color rgb="FFFF0000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n">
        <color rgb="FFFF0000"/>
      </top>
      <bottom style="thick">
        <color theme="0" tint="-0.24994659260841701"/>
      </bottom>
      <diagonal/>
    </border>
    <border>
      <left/>
      <right style="medium">
        <color rgb="FFFF0000"/>
      </right>
      <top style="medium">
        <color theme="0" tint="-0.24994659260841701"/>
      </top>
      <bottom/>
      <diagonal/>
    </border>
    <border>
      <left/>
      <right style="medium">
        <color rgb="FFFF0000"/>
      </right>
      <top/>
      <bottom style="medium">
        <color theme="0" tint="-0.24994659260841701"/>
      </bottom>
      <diagonal/>
    </border>
    <border>
      <left style="thick">
        <color theme="0" tint="-0.24994659260841701"/>
      </left>
      <right/>
      <top style="thin">
        <color rgb="FFFF0000"/>
      </top>
      <bottom style="thin">
        <color rgb="FFFF0000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 style="thin">
        <color rgb="FFFF0000"/>
      </bottom>
      <diagonal/>
    </border>
    <border>
      <left/>
      <right/>
      <top style="thick">
        <color theme="0" tint="-0.24994659260841701"/>
      </top>
      <bottom style="thin">
        <color rgb="FFFF0000"/>
      </bottom>
      <diagonal/>
    </border>
    <border>
      <left/>
      <right style="thin">
        <color rgb="FFFF0000"/>
      </right>
      <top style="thick">
        <color theme="0" tint="-0.24994659260841701"/>
      </top>
      <bottom style="thin">
        <color rgb="FFFF0000"/>
      </bottom>
      <diagonal/>
    </border>
    <border>
      <left style="thick">
        <color theme="0" tint="-0.24994659260841701"/>
      </left>
      <right/>
      <top style="thin">
        <color rgb="FFFF0000"/>
      </top>
      <bottom style="thick">
        <color theme="0" tint="-0.24994659260841701"/>
      </bottom>
      <diagonal/>
    </border>
    <border>
      <left style="thick">
        <color theme="0" tint="-0.24994659260841701"/>
      </left>
      <right/>
      <top/>
      <bottom style="medium">
        <color rgb="FFFF0000"/>
      </bottom>
      <diagonal/>
    </border>
    <border>
      <left/>
      <right style="thick">
        <color theme="0" tint="-0.24994659260841701"/>
      </right>
      <top/>
      <bottom style="medium">
        <color rgb="FFFF0000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4">
    <xf numFmtId="0" fontId="0" fillId="0" borderId="0" xfId="0"/>
    <xf numFmtId="0" fontId="0" fillId="2" borderId="0" xfId="0" applyFill="1"/>
    <xf numFmtId="0" fontId="2" fillId="0" borderId="1" xfId="0" applyFont="1" applyBorder="1"/>
    <xf numFmtId="164" fontId="0" fillId="2" borderId="0" xfId="0" applyNumberFormat="1" applyFill="1"/>
    <xf numFmtId="164" fontId="0" fillId="0" borderId="0" xfId="0" applyNumberFormat="1"/>
    <xf numFmtId="9" fontId="3" fillId="2" borderId="0" xfId="0" applyNumberFormat="1" applyFont="1" applyFill="1" applyAlignment="1">
      <alignment horizontal="center"/>
    </xf>
    <xf numFmtId="165" fontId="0" fillId="0" borderId="0" xfId="0" applyNumberFormat="1"/>
    <xf numFmtId="0" fontId="0" fillId="2" borderId="22" xfId="0" applyFill="1" applyBorder="1"/>
    <xf numFmtId="164" fontId="0" fillId="2" borderId="22" xfId="0" applyNumberFormat="1" applyFill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vertical="center" textRotation="90"/>
    </xf>
    <xf numFmtId="0" fontId="15" fillId="3" borderId="29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/>
    <xf numFmtId="0" fontId="16" fillId="0" borderId="0" xfId="0" applyFont="1"/>
    <xf numFmtId="0" fontId="18" fillId="0" borderId="59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61" xfId="0" applyFont="1" applyBorder="1" applyAlignment="1">
      <alignment vertical="center" wrapText="1"/>
    </xf>
    <xf numFmtId="0" fontId="18" fillId="0" borderId="56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11" fillId="0" borderId="56" xfId="0" applyFont="1" applyBorder="1" applyAlignment="1">
      <alignment vertical="center" wrapText="1"/>
    </xf>
    <xf numFmtId="0" fontId="18" fillId="0" borderId="61" xfId="0" applyFont="1" applyBorder="1" applyAlignment="1">
      <alignment vertical="top" wrapText="1"/>
    </xf>
    <xf numFmtId="0" fontId="0" fillId="0" borderId="0" xfId="0" applyProtection="1">
      <protection locked="0"/>
    </xf>
    <xf numFmtId="164" fontId="0" fillId="0" borderId="54" xfId="0" applyNumberFormat="1" applyBorder="1" applyAlignment="1" applyProtection="1">
      <alignment horizontal="center" vertical="center"/>
      <protection locked="0"/>
    </xf>
    <xf numFmtId="164" fontId="0" fillId="0" borderId="20" xfId="0" applyNumberFormat="1" applyBorder="1" applyAlignment="1" applyProtection="1">
      <alignment horizontal="center" vertical="center"/>
      <protection locked="0"/>
    </xf>
    <xf numFmtId="164" fontId="0" fillId="0" borderId="21" xfId="0" applyNumberFormat="1" applyBorder="1" applyAlignment="1" applyProtection="1">
      <alignment horizontal="center" vertical="center"/>
      <protection locked="0"/>
    </xf>
    <xf numFmtId="164" fontId="0" fillId="0" borderId="19" xfId="0" applyNumberFormat="1" applyBorder="1" applyAlignment="1" applyProtection="1">
      <alignment horizontal="center" vertical="center"/>
      <protection locked="0"/>
    </xf>
    <xf numFmtId="164" fontId="0" fillId="0" borderId="14" xfId="0" applyNumberFormat="1" applyBorder="1" applyAlignment="1" applyProtection="1">
      <alignment horizontal="center" vertical="center"/>
      <protection locked="0"/>
    </xf>
    <xf numFmtId="164" fontId="0" fillId="0" borderId="15" xfId="0" applyNumberFormat="1" applyBorder="1" applyAlignment="1" applyProtection="1">
      <alignment horizontal="center" vertical="center"/>
      <protection locked="0"/>
    </xf>
    <xf numFmtId="0" fontId="0" fillId="0" borderId="46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164" fontId="0" fillId="3" borderId="50" xfId="0" applyNumberFormat="1" applyFill="1" applyBorder="1" applyAlignment="1">
      <alignment horizontal="right"/>
    </xf>
    <xf numFmtId="164" fontId="0" fillId="3" borderId="42" xfId="0" applyNumberFormat="1" applyFill="1" applyBorder="1" applyAlignment="1">
      <alignment horizontal="right"/>
    </xf>
    <xf numFmtId="164" fontId="0" fillId="3" borderId="43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center" vertical="center"/>
    </xf>
    <xf numFmtId="164" fontId="0" fillId="3" borderId="3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3" borderId="5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 wrapText="1"/>
    </xf>
    <xf numFmtId="164" fontId="0" fillId="3" borderId="3" xfId="0" applyNumberFormat="1" applyFill="1" applyBorder="1" applyAlignment="1">
      <alignment horizontal="center" vertical="center" wrapText="1"/>
    </xf>
    <xf numFmtId="164" fontId="0" fillId="3" borderId="4" xfId="0" applyNumberFormat="1" applyFill="1" applyBorder="1" applyAlignment="1">
      <alignment horizontal="center" vertical="center" wrapText="1"/>
    </xf>
    <xf numFmtId="164" fontId="0" fillId="3" borderId="5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164" fontId="0" fillId="3" borderId="6" xfId="0" applyNumberForma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0" fillId="0" borderId="47" xfId="0" applyBorder="1" applyAlignment="1" applyProtection="1">
      <alignment horizontal="left" vertical="center"/>
      <protection locked="0"/>
    </xf>
    <xf numFmtId="0" fontId="0" fillId="0" borderId="48" xfId="0" applyBorder="1" applyAlignment="1" applyProtection="1">
      <alignment horizontal="left" vertical="center"/>
      <protection locked="0"/>
    </xf>
    <xf numFmtId="0" fontId="0" fillId="0" borderId="49" xfId="0" applyBorder="1" applyAlignment="1" applyProtection="1">
      <alignment horizontal="left" vertical="center"/>
      <protection locked="0"/>
    </xf>
    <xf numFmtId="0" fontId="8" fillId="0" borderId="46" xfId="0" applyFont="1" applyBorder="1" applyAlignment="1" applyProtection="1">
      <alignment horizontal="left" vertical="center"/>
      <protection locked="0"/>
    </xf>
    <xf numFmtId="0" fontId="8" fillId="0" borderId="14" xfId="0" applyFont="1" applyBorder="1" applyAlignment="1" applyProtection="1">
      <alignment horizontal="left" vertical="center"/>
      <protection locked="0"/>
    </xf>
    <xf numFmtId="0" fontId="8" fillId="0" borderId="7" xfId="0" applyFont="1" applyBorder="1" applyAlignment="1" applyProtection="1">
      <alignment horizontal="left" vertical="center"/>
      <protection locked="0"/>
    </xf>
    <xf numFmtId="0" fontId="13" fillId="3" borderId="8" xfId="0" applyFont="1" applyFill="1" applyBorder="1" applyAlignment="1">
      <alignment horizontal="center" textRotation="90"/>
    </xf>
    <xf numFmtId="0" fontId="13" fillId="3" borderId="9" xfId="0" applyFont="1" applyFill="1" applyBorder="1" applyAlignment="1">
      <alignment horizontal="center" textRotation="90"/>
    </xf>
    <xf numFmtId="0" fontId="14" fillId="3" borderId="8" xfId="0" applyFont="1" applyFill="1" applyBorder="1" applyAlignment="1">
      <alignment horizontal="center" wrapText="1"/>
    </xf>
    <xf numFmtId="0" fontId="14" fillId="3" borderId="9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wrapText="1"/>
    </xf>
    <xf numFmtId="0" fontId="4" fillId="3" borderId="9" xfId="0" applyFont="1" applyFill="1" applyBorder="1" applyAlignment="1">
      <alignment horizontal="center" vertical="center" textRotation="90" wrapText="1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55" xfId="0" applyBorder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1" fillId="3" borderId="8" xfId="0" applyFont="1" applyFill="1" applyBorder="1" applyAlignment="1">
      <alignment horizontal="center" textRotation="90"/>
    </xf>
    <xf numFmtId="0" fontId="1" fillId="3" borderId="9" xfId="0" applyFont="1" applyFill="1" applyBorder="1" applyAlignment="1">
      <alignment horizontal="center" textRotation="90"/>
    </xf>
    <xf numFmtId="0" fontId="6" fillId="3" borderId="8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164" fontId="3" fillId="3" borderId="40" xfId="0" applyNumberFormat="1" applyFont="1" applyFill="1" applyBorder="1" applyAlignment="1">
      <alignment horizontal="center" vertical="center" wrapText="1"/>
    </xf>
    <xf numFmtId="164" fontId="3" fillId="3" borderId="35" xfId="0" applyNumberFormat="1" applyFont="1" applyFill="1" applyBorder="1" applyAlignment="1">
      <alignment horizontal="center" vertical="center" wrapText="1"/>
    </xf>
    <xf numFmtId="164" fontId="3" fillId="3" borderId="41" xfId="0" applyNumberFormat="1" applyFont="1" applyFill="1" applyBorder="1" applyAlignment="1">
      <alignment horizontal="center" vertical="center" wrapText="1"/>
    </xf>
    <xf numFmtId="164" fontId="3" fillId="3" borderId="29" xfId="0" applyNumberFormat="1" applyFont="1" applyFill="1" applyBorder="1" applyAlignment="1">
      <alignment horizontal="center" vertical="center" wrapText="1"/>
    </xf>
    <xf numFmtId="164" fontId="3" fillId="3" borderId="30" xfId="0" applyNumberFormat="1" applyFont="1" applyFill="1" applyBorder="1" applyAlignment="1">
      <alignment horizontal="center" vertical="center" wrapText="1"/>
    </xf>
    <xf numFmtId="164" fontId="3" fillId="3" borderId="31" xfId="0" applyNumberFormat="1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left" vertical="center" wrapText="1"/>
    </xf>
    <xf numFmtId="0" fontId="4" fillId="3" borderId="27" xfId="0" applyFont="1" applyFill="1" applyBorder="1" applyAlignment="1">
      <alignment horizontal="left" vertical="center" wrapText="1"/>
    </xf>
    <xf numFmtId="0" fontId="4" fillId="3" borderId="44" xfId="0" applyFont="1" applyFill="1" applyBorder="1" applyAlignment="1">
      <alignment horizontal="left" vertical="center" wrapText="1"/>
    </xf>
    <xf numFmtId="0" fontId="4" fillId="3" borderId="29" xfId="0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45" xfId="0" applyFont="1" applyFill="1" applyBorder="1" applyAlignment="1">
      <alignment horizontal="left" vertical="center" wrapText="1"/>
    </xf>
    <xf numFmtId="164" fontId="0" fillId="4" borderId="34" xfId="0" applyNumberFormat="1" applyFill="1" applyBorder="1" applyAlignment="1" applyProtection="1">
      <alignment horizontal="center" vertical="center"/>
      <protection locked="0"/>
    </xf>
    <xf numFmtId="164" fontId="0" fillId="4" borderId="35" xfId="0" applyNumberFormat="1" applyFill="1" applyBorder="1" applyAlignment="1" applyProtection="1">
      <alignment horizontal="center" vertical="center"/>
      <protection locked="0"/>
    </xf>
    <xf numFmtId="164" fontId="0" fillId="4" borderId="36" xfId="0" applyNumberFormat="1" applyFill="1" applyBorder="1" applyAlignment="1" applyProtection="1">
      <alignment horizontal="center" vertical="center"/>
      <protection locked="0"/>
    </xf>
    <xf numFmtId="164" fontId="0" fillId="4" borderId="37" xfId="0" applyNumberFormat="1" applyFill="1" applyBorder="1" applyAlignment="1" applyProtection="1">
      <alignment horizontal="center" vertical="center"/>
      <protection locked="0"/>
    </xf>
    <xf numFmtId="164" fontId="0" fillId="4" borderId="38" xfId="0" applyNumberFormat="1" applyFill="1" applyBorder="1" applyAlignment="1" applyProtection="1">
      <alignment horizontal="center" vertical="center"/>
      <protection locked="0"/>
    </xf>
    <xf numFmtId="164" fontId="0" fillId="4" borderId="39" xfId="0" applyNumberForma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5" fillId="3" borderId="29" xfId="0" applyFont="1" applyFill="1" applyBorder="1" applyAlignment="1">
      <alignment horizontal="left" vertical="center" wrapText="1"/>
    </xf>
    <xf numFmtId="0" fontId="5" fillId="3" borderId="30" xfId="0" applyFont="1" applyFill="1" applyBorder="1" applyAlignment="1">
      <alignment horizontal="left" vertical="center" wrapText="1"/>
    </xf>
    <xf numFmtId="0" fontId="5" fillId="3" borderId="4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1" fillId="3" borderId="30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left" vertical="center" wrapText="1"/>
    </xf>
    <xf numFmtId="0" fontId="4" fillId="3" borderId="31" xfId="0" applyFont="1" applyFill="1" applyBorder="1" applyAlignment="1">
      <alignment horizontal="left" vertical="center" wrapText="1"/>
    </xf>
    <xf numFmtId="164" fontId="0" fillId="3" borderId="51" xfId="0" applyNumberFormat="1" applyFill="1" applyBorder="1" applyAlignment="1">
      <alignment horizontal="center" vertical="center" wrapText="1"/>
    </xf>
    <xf numFmtId="164" fontId="0" fillId="3" borderId="38" xfId="0" applyNumberFormat="1" applyFill="1" applyBorder="1" applyAlignment="1">
      <alignment horizontal="center" vertical="center" wrapText="1"/>
    </xf>
    <xf numFmtId="164" fontId="0" fillId="3" borderId="52" xfId="0" applyNumberForma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164" fontId="11" fillId="3" borderId="8" xfId="0" applyNumberFormat="1" applyFont="1" applyFill="1" applyBorder="1" applyAlignment="1">
      <alignment horizontal="center" vertical="center"/>
    </xf>
    <xf numFmtId="164" fontId="11" fillId="3" borderId="9" xfId="0" applyNumberFormat="1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6" xfId="0" applyNumberFormat="1" applyFont="1" applyFill="1" applyBorder="1" applyAlignment="1">
      <alignment horizontal="center" vertical="center" wrapText="1"/>
    </xf>
    <xf numFmtId="164" fontId="3" fillId="3" borderId="18" xfId="0" applyNumberFormat="1" applyFont="1" applyFill="1" applyBorder="1" applyAlignment="1">
      <alignment horizontal="center" vertical="center"/>
    </xf>
    <xf numFmtId="164" fontId="3" fillId="3" borderId="32" xfId="0" applyNumberFormat="1" applyFont="1" applyFill="1" applyBorder="1" applyAlignment="1">
      <alignment horizontal="center" vertical="center"/>
    </xf>
    <xf numFmtId="164" fontId="3" fillId="3" borderId="33" xfId="0" applyNumberFormat="1" applyFont="1" applyFill="1" applyBorder="1" applyAlignment="1">
      <alignment horizontal="center" vertical="center"/>
    </xf>
    <xf numFmtId="10" fontId="10" fillId="3" borderId="23" xfId="0" applyNumberFormat="1" applyFont="1" applyFill="1" applyBorder="1" applyAlignment="1">
      <alignment horizontal="center" wrapText="1"/>
    </xf>
    <xf numFmtId="10" fontId="10" fillId="3" borderId="24" xfId="0" applyNumberFormat="1" applyFont="1" applyFill="1" applyBorder="1" applyAlignment="1">
      <alignment horizontal="center" wrapText="1"/>
    </xf>
    <xf numFmtId="10" fontId="10" fillId="3" borderId="25" xfId="0" applyNumberFormat="1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vertical="center" shrinkToFit="1"/>
    </xf>
    <xf numFmtId="0" fontId="9" fillId="3" borderId="3" xfId="0" applyFont="1" applyFill="1" applyBorder="1" applyAlignment="1">
      <alignment horizontal="center" vertical="center" shrinkToFit="1"/>
    </xf>
    <xf numFmtId="0" fontId="9" fillId="3" borderId="4" xfId="0" applyFont="1" applyFill="1" applyBorder="1" applyAlignment="1">
      <alignment horizontal="center" vertical="center" shrinkToFi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164" fontId="3" fillId="3" borderId="8" xfId="0" applyNumberFormat="1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164" fontId="3" fillId="3" borderId="8" xfId="0" applyNumberFormat="1" applyFont="1" applyFill="1" applyBorder="1" applyAlignment="1">
      <alignment horizontal="center" vertical="center" wrapText="1"/>
    </xf>
    <xf numFmtId="164" fontId="3" fillId="3" borderId="9" xfId="0" applyNumberFormat="1" applyFont="1" applyFill="1" applyBorder="1" applyAlignment="1">
      <alignment horizontal="center" vertical="center" wrapText="1"/>
    </xf>
    <xf numFmtId="164" fontId="11" fillId="0" borderId="56" xfId="0" applyNumberFormat="1" applyFont="1" applyBorder="1" applyAlignment="1">
      <alignment horizontal="center" vertical="center" wrapText="1"/>
    </xf>
    <xf numFmtId="164" fontId="11" fillId="0" borderId="58" xfId="0" applyNumberFormat="1" applyFont="1" applyBorder="1" applyAlignment="1">
      <alignment horizontal="center" vertical="center" wrapText="1"/>
    </xf>
    <xf numFmtId="0" fontId="17" fillId="0" borderId="56" xfId="0" applyFont="1" applyBorder="1" applyAlignment="1">
      <alignment vertical="center" wrapText="1"/>
    </xf>
    <xf numFmtId="0" fontId="17" fillId="0" borderId="57" xfId="0" applyFont="1" applyBorder="1" applyAlignment="1">
      <alignment vertical="center" wrapText="1"/>
    </xf>
    <xf numFmtId="0" fontId="17" fillId="0" borderId="58" xfId="0" applyFont="1" applyBorder="1" applyAlignment="1">
      <alignment vertical="center" wrapText="1"/>
    </xf>
    <xf numFmtId="0" fontId="18" fillId="0" borderId="5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164" fontId="18" fillId="0" borderId="61" xfId="0" applyNumberFormat="1" applyFont="1" applyBorder="1" applyAlignment="1">
      <alignment horizontal="right" vertical="center" wrapText="1"/>
    </xf>
    <xf numFmtId="8" fontId="18" fillId="0" borderId="61" xfId="0" applyNumberFormat="1" applyFont="1" applyBorder="1" applyAlignment="1">
      <alignment horizontal="right" vertical="center" wrapText="1"/>
    </xf>
  </cellXfs>
  <cellStyles count="1">
    <cellStyle name="Standard" xfId="0" builtinId="0"/>
  </cellStyles>
  <dxfs count="4">
    <dxf>
      <font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checked="Checked" firstButton="1" fmlaLink="$R$35"/>
</file>

<file path=xl/ctrlProps/ctrlProp2.xml><?xml version="1.0" encoding="utf-8"?>
<formControlPr xmlns="http://schemas.microsoft.com/office/spreadsheetml/2009/9/main" objectType="Radio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307037</xdr:colOff>
      <xdr:row>16</xdr:row>
      <xdr:rowOff>158387</xdr:rowOff>
    </xdr:from>
    <xdr:to>
      <xdr:col>24</xdr:col>
      <xdr:colOff>326087</xdr:colOff>
      <xdr:row>38</xdr:row>
      <xdr:rowOff>161594</xdr:rowOff>
    </xdr:to>
    <xdr:sp macro="" textlink="">
      <xdr:nvSpPr>
        <xdr:cNvPr id="2" name="Abgerundetes Rechteck 2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713924" y="2875083"/>
          <a:ext cx="3895311" cy="3647554"/>
        </a:xfrm>
        <a:prstGeom prst="roundRect">
          <a:avLst/>
        </a:prstGeom>
        <a:solidFill>
          <a:schemeClr val="bg1">
            <a:lumMod val="95000"/>
            <a:alpha val="98000"/>
          </a:schemeClr>
        </a:solidFill>
        <a:ln w="19050" cap="flat" cmpd="sng" algn="ctr">
          <a:solidFill>
            <a:schemeClr val="bg1">
              <a:lumMod val="85000"/>
            </a:scheme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balanced" dir="t">
            <a:rot lat="0" lon="0" rev="600000"/>
          </a:lightRig>
        </a:scene3d>
        <a:sp3d extrusionH="76200" contourW="12700">
          <a:bevelT w="114300" prst="hardEdge"/>
          <a:bevelB w="152400" h="50800" prst="softRound"/>
          <a:extrusionClr>
            <a:sysClr val="window" lastClr="FFFFFF">
              <a:lumMod val="95000"/>
            </a:sysClr>
          </a:extrusionClr>
          <a:contourClr>
            <a:sysClr val="window" lastClr="FFFFFF">
              <a:lumMod val="85000"/>
            </a:sysClr>
          </a:contourClr>
        </a:sp3d>
      </xdr:spPr>
      <xdr:txBody>
        <a:bodyPr vertOverflow="clip" horzOverflow="clip" lIns="36000" tIns="108000" rIns="36000" bIns="108000" rtlCol="0" anchor="t" anchorCtr="0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Bitte geben Sie hier den Namen des Unternehmens an: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Bitte geben Sie hier den Namen des Projektes an: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Auswahl Personalkosten:</a:t>
          </a:r>
        </a:p>
      </xdr:txBody>
    </xdr:sp>
    <xdr:clientData/>
  </xdr:twoCellAnchor>
  <xdr:twoCellAnchor>
    <xdr:from>
      <xdr:col>0</xdr:col>
      <xdr:colOff>1490</xdr:colOff>
      <xdr:row>16</xdr:row>
      <xdr:rowOff>90625</xdr:rowOff>
    </xdr:from>
    <xdr:to>
      <xdr:col>14</xdr:col>
      <xdr:colOff>223346</xdr:colOff>
      <xdr:row>38</xdr:row>
      <xdr:rowOff>142875</xdr:rowOff>
    </xdr:to>
    <xdr:sp macro="" textlink="">
      <xdr:nvSpPr>
        <xdr:cNvPr id="9" name="Abgerundetes Rechteck 2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490" y="2767150"/>
          <a:ext cx="5479656" cy="3614600"/>
        </a:xfrm>
        <a:prstGeom prst="roundRect">
          <a:avLst/>
        </a:prstGeom>
        <a:solidFill>
          <a:schemeClr val="bg1">
            <a:lumMod val="95000"/>
            <a:alpha val="98000"/>
          </a:schemeClr>
        </a:solidFill>
        <a:ln w="19050" cap="flat" cmpd="sng" algn="ctr">
          <a:solidFill>
            <a:schemeClr val="bg1">
              <a:lumMod val="85000"/>
            </a:scheme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balanced" dir="t">
            <a:rot lat="0" lon="0" rev="600000"/>
          </a:lightRig>
        </a:scene3d>
        <a:sp3d extrusionH="76200" contourW="12700">
          <a:bevelT w="114300" prst="hardEdge"/>
          <a:bevelB w="152400" h="50800" prst="softRound"/>
          <a:extrusionClr>
            <a:sysClr val="window" lastClr="FFFFFF">
              <a:lumMod val="95000"/>
            </a:sysClr>
          </a:extrusionClr>
          <a:contourClr>
            <a:sysClr val="window" lastClr="FFFFFF">
              <a:lumMod val="85000"/>
            </a:sysClr>
          </a:contourClr>
        </a:sp3d>
      </xdr:spPr>
      <xdr:txBody>
        <a:bodyPr vertOverflow="clip" horzOverflow="clip" lIns="36000" tIns="108000" rIns="36000" bIns="108000" rtlCol="0" anchor="t" anchorCtr="0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>
              <a:effectLst/>
              <a:latin typeface="+mn-lt"/>
            </a:rPr>
            <a:t>Wenn</a:t>
          </a:r>
          <a:r>
            <a:rPr lang="de-DE" sz="1100" b="1" baseline="0">
              <a:effectLst/>
              <a:latin typeface="+mn-lt"/>
            </a:rPr>
            <a:t> Ihr Unternehmen vorsteuerabzugsberechtigt ist, bitte nur Nettobeträge ohne Mehrwertsteuer eintragen.</a:t>
          </a:r>
          <a:br>
            <a:rPr lang="de-DE" sz="1100" b="1" baseline="0">
              <a:effectLst/>
              <a:latin typeface="+mn-lt"/>
            </a:rPr>
          </a:br>
          <a:endParaRPr lang="de-DE" sz="1100" b="1" baseline="0">
            <a:effectLst/>
            <a:latin typeface="+mn-lt"/>
          </a:endParaRPr>
        </a:p>
        <a:p>
          <a:pPr algn="ctr"/>
          <a:endParaRPr lang="de-DE" sz="1100" b="1">
            <a:effectLst/>
            <a:latin typeface="+mn-lt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Die Förderquote beträgt maximal 40%.</a:t>
          </a:r>
          <a:b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endParaRPr kumimoji="0" lang="de-DE" sz="11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Die zuwendungsfähigen Kosten für Hard-, Software, Dienstleistungen und Schulungen für Hard- und Software dürfen 200.000 € nicht überschreiten.</a:t>
          </a:r>
          <a:b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endParaRPr kumimoji="0" lang="de-DE" sz="11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Bei </a:t>
          </a:r>
          <a:r>
            <a:rPr lang="de-DE" b="1"/>
            <a:t>Vorhaben nach Ziff. 2.2 (Modul Umsetzung) können anfallende Personalkosten als Pauschalsatz von 20% gewährt werden. Bitte wählen Sie in</a:t>
          </a:r>
          <a:r>
            <a:rPr lang="de-DE" b="1" baseline="0"/>
            <a:t> dem rechten Kasten aus, ob Personalkosten mit berücksichtigt werden sollen.</a:t>
          </a:r>
          <a:br>
            <a:rPr lang="de-DE" b="1" baseline="0"/>
          </a:br>
          <a:b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endParaRPr kumimoji="0" lang="de-DE" sz="11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Dieses Dokument ist zwingend im Original-Format .xlsx einzureichen.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24</xdr:col>
      <xdr:colOff>395654</xdr:colOff>
      <xdr:row>21</xdr:row>
      <xdr:rowOff>95250</xdr:rowOff>
    </xdr:from>
    <xdr:ext cx="827942" cy="264560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9437077" y="3568212"/>
          <a:ext cx="8279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15</xdr:col>
      <xdr:colOff>307730</xdr:colOff>
      <xdr:row>20</xdr:row>
      <xdr:rowOff>150657</xdr:rowOff>
    </xdr:from>
    <xdr:ext cx="3216520" cy="688730"/>
    <xdr:sp macro="" textlink="" fLocksText="0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  <a:ext uri="{147F2762-F138-4A5C-976F-8EAC2B608ADB}">
              <a16:predDERef xmlns:a16="http://schemas.microsoft.com/office/drawing/2014/main" pred="{00000000-0008-0000-0000-000006000000}"/>
            </a:ext>
          </a:extLst>
        </xdr:cNvPr>
        <xdr:cNvSpPr txBox="1"/>
      </xdr:nvSpPr>
      <xdr:spPr>
        <a:xfrm>
          <a:off x="5946530" y="3474882"/>
          <a:ext cx="3216520" cy="68873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endParaRPr lang="en-US" sz="1100" b="0" i="0" u="none" strike="noStrike">
            <a:solidFill>
              <a:schemeClr val="tx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oneCellAnchor>
  <xdr:oneCellAnchor>
    <xdr:from>
      <xdr:col>15</xdr:col>
      <xdr:colOff>313542</xdr:colOff>
      <xdr:row>27</xdr:row>
      <xdr:rowOff>157860</xdr:rowOff>
    </xdr:from>
    <xdr:ext cx="3216520" cy="688730"/>
    <xdr:sp macro="" textlink="" fLocksText="0">
      <xdr:nvSpPr>
        <xdr:cNvPr id="8" name="Textfel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952342" y="4615560"/>
          <a:ext cx="3216520" cy="68873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de-DE" sz="1100"/>
        </a:p>
      </xdr:txBody>
    </xdr:sp>
    <xdr:clientData/>
  </xdr:oneCellAnchor>
  <xdr:twoCellAnchor editAs="oneCell">
    <xdr:from>
      <xdr:col>4</xdr:col>
      <xdr:colOff>381001</xdr:colOff>
      <xdr:row>0</xdr:row>
      <xdr:rowOff>131379</xdr:rowOff>
    </xdr:from>
    <xdr:to>
      <xdr:col>19</xdr:col>
      <xdr:colOff>386775</xdr:colOff>
      <xdr:row>9</xdr:row>
      <xdr:rowOff>92018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518" y="131379"/>
          <a:ext cx="5846064" cy="14386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35</xdr:row>
          <xdr:rowOff>57150</xdr:rowOff>
        </xdr:from>
        <xdr:to>
          <xdr:col>19</xdr:col>
          <xdr:colOff>285750</xdr:colOff>
          <xdr:row>37</xdr:row>
          <xdr:rowOff>47625</xdr:rowOff>
        </xdr:to>
        <xdr:sp macro="" textlink=""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Mit Personalkosten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333375</xdr:colOff>
          <xdr:row>35</xdr:row>
          <xdr:rowOff>76200</xdr:rowOff>
        </xdr:from>
        <xdr:to>
          <xdr:col>23</xdr:col>
          <xdr:colOff>95251</xdr:colOff>
          <xdr:row>37</xdr:row>
          <xdr:rowOff>57150</xdr:rowOff>
        </xdr:to>
        <xdr:sp macro="" textlink=""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Ohne Personalkosten</a:t>
              </a:r>
            </a:p>
          </xdr:txBody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1:AL172"/>
  <sheetViews>
    <sheetView tabSelected="1" topLeftCell="A10" zoomScale="115" zoomScaleNormal="115" workbookViewId="0">
      <selection activeCell="R35" sqref="R35"/>
    </sheetView>
  </sheetViews>
  <sheetFormatPr baseColWidth="10" defaultColWidth="10.7109375" defaultRowHeight="12.75"/>
  <cols>
    <col min="1" max="1" width="5.7109375" customWidth="1"/>
    <col min="2" max="2" width="7.85546875" customWidth="1"/>
    <col min="3" max="4" width="5.7109375" customWidth="1"/>
    <col min="5" max="5" width="7.42578125" customWidth="1"/>
    <col min="6" max="6" width="4.7109375" customWidth="1"/>
    <col min="7" max="7" width="5.42578125" customWidth="1"/>
    <col min="8" max="9" width="6.42578125" customWidth="1"/>
    <col min="10" max="11" width="5.7109375" customWidth="1"/>
    <col min="12" max="12" width="7.85546875" customWidth="1"/>
    <col min="13" max="13" width="5.7109375" customWidth="1"/>
    <col min="14" max="14" width="4.28515625" customWidth="1"/>
    <col min="15" max="15" width="5.7109375" customWidth="1"/>
    <col min="16" max="16" width="5.140625" customWidth="1"/>
    <col min="17" max="17" width="5.7109375" customWidth="1"/>
    <col min="18" max="18" width="6.42578125" customWidth="1"/>
    <col min="19" max="19" width="4.85546875" customWidth="1"/>
    <col min="20" max="20" width="6.85546875" customWidth="1"/>
    <col min="21" max="21" width="6.7109375" customWidth="1"/>
    <col min="22" max="24" width="5" customWidth="1"/>
    <col min="25" max="25" width="7.42578125" customWidth="1"/>
    <col min="26" max="26" width="6.140625" customWidth="1"/>
    <col min="27" max="30" width="10.7109375" customWidth="1"/>
    <col min="31" max="31" width="31.5703125" style="1" hidden="1" customWidth="1"/>
    <col min="32" max="35" width="27.7109375" style="1" hidden="1" customWidth="1"/>
    <col min="36" max="36" width="15" style="1" hidden="1" customWidth="1"/>
    <col min="37" max="37" width="34.42578125" style="1" hidden="1" customWidth="1"/>
    <col min="38" max="38" width="2" customWidth="1"/>
    <col min="39" max="53" width="10.7109375" customWidth="1"/>
  </cols>
  <sheetData>
    <row r="11" spans="1:25" ht="12.75" customHeight="1">
      <c r="A11" s="103" t="s">
        <v>0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</row>
    <row r="15" spans="1:25" ht="18.75" thickBot="1">
      <c r="A15" s="107"/>
      <c r="B15" s="107"/>
      <c r="C15" s="106" t="s">
        <v>1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2"/>
      <c r="Y15" s="2"/>
    </row>
    <row r="16" spans="1:25" ht="13.5" thickTop="1"/>
    <row r="18" spans="28:37">
      <c r="AF18" s="3"/>
    </row>
    <row r="19" spans="28:37">
      <c r="AF19" s="3"/>
    </row>
    <row r="20" spans="28:37">
      <c r="AF20" s="3"/>
    </row>
    <row r="21" spans="28:37">
      <c r="AF21" s="3"/>
    </row>
    <row r="24" spans="28:37">
      <c r="AB24" s="4"/>
    </row>
    <row r="25" spans="28:37">
      <c r="AB25" s="4"/>
    </row>
    <row r="26" spans="28:37">
      <c r="AB26" s="4"/>
      <c r="AF26" s="5"/>
    </row>
    <row r="27" spans="28:37">
      <c r="AB27" s="4"/>
      <c r="AF27" s="5"/>
    </row>
    <row r="28" spans="28:37">
      <c r="AB28" s="4"/>
      <c r="AC28" s="24"/>
    </row>
    <row r="29" spans="28:37">
      <c r="AB29" s="4"/>
    </row>
    <row r="30" spans="28:37">
      <c r="AB30" s="4"/>
    </row>
    <row r="32" spans="28:37">
      <c r="AD32" s="6"/>
      <c r="AF32" s="3"/>
      <c r="AG32" s="3"/>
      <c r="AH32" s="3"/>
      <c r="AI32" s="3"/>
      <c r="AK32" s="3"/>
    </row>
    <row r="33" spans="1:37">
      <c r="AB33" s="4"/>
      <c r="AE33" s="7"/>
      <c r="AF33" s="8"/>
      <c r="AG33" s="8"/>
      <c r="AH33" s="8"/>
      <c r="AI33" s="8"/>
      <c r="AJ33" s="7"/>
      <c r="AK33" s="8"/>
    </row>
    <row r="34" spans="1:37">
      <c r="AF34" s="3"/>
      <c r="AG34" s="3"/>
      <c r="AH34" s="3"/>
      <c r="AI34" s="3"/>
    </row>
    <row r="35" spans="1:37">
      <c r="R35" s="33">
        <v>1</v>
      </c>
      <c r="AF35" s="3"/>
      <c r="AG35" s="3"/>
      <c r="AH35" s="3"/>
      <c r="AI35" s="3"/>
    </row>
    <row r="36" spans="1:37">
      <c r="AF36" s="3"/>
      <c r="AG36" s="3"/>
      <c r="AH36" s="3"/>
      <c r="AI36" s="3"/>
    </row>
    <row r="37" spans="1:37">
      <c r="AF37" s="3"/>
      <c r="AG37" s="3"/>
      <c r="AH37" s="3"/>
      <c r="AI37" s="3"/>
    </row>
    <row r="38" spans="1:37">
      <c r="AF38" s="3"/>
      <c r="AG38" s="3"/>
      <c r="AH38" s="3"/>
      <c r="AI38" s="3"/>
    </row>
    <row r="39" spans="1:37">
      <c r="AF39" s="3"/>
      <c r="AG39" s="3"/>
      <c r="AH39" s="3"/>
      <c r="AI39" s="3"/>
    </row>
    <row r="40" spans="1:37">
      <c r="AF40" s="3"/>
      <c r="AG40" s="3"/>
      <c r="AH40" s="3"/>
      <c r="AI40" s="3"/>
    </row>
    <row r="41" spans="1:37">
      <c r="AF41" s="3"/>
      <c r="AG41" s="3"/>
      <c r="AH41" s="3"/>
      <c r="AI41" s="3"/>
    </row>
    <row r="42" spans="1:37">
      <c r="AK42" s="3"/>
    </row>
    <row r="43" spans="1:37" ht="18" customHeight="1" thickBot="1">
      <c r="A43" s="107"/>
      <c r="B43" s="107"/>
      <c r="C43" s="106" t="s">
        <v>2</v>
      </c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</row>
    <row r="44" spans="1:37" ht="18" customHeight="1" thickTop="1" thickBot="1">
      <c r="A44" s="9"/>
      <c r="B44" s="9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1:37" ht="18" customHeight="1" thickTop="1">
      <c r="A45" s="9"/>
      <c r="B45" s="108"/>
      <c r="C45" s="110" t="s">
        <v>3</v>
      </c>
      <c r="D45" s="75" t="s">
        <v>4</v>
      </c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7"/>
      <c r="T45" s="91" t="s">
        <v>5</v>
      </c>
      <c r="U45" s="92"/>
      <c r="V45" s="93"/>
    </row>
    <row r="46" spans="1:37" ht="18" customHeight="1" thickBot="1">
      <c r="A46" s="11"/>
      <c r="B46" s="109"/>
      <c r="C46" s="111"/>
      <c r="D46" s="78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80"/>
      <c r="T46" s="94"/>
      <c r="U46" s="95"/>
      <c r="V46" s="96"/>
    </row>
    <row r="47" spans="1:37" ht="18" customHeight="1" thickTop="1" thickBot="1">
      <c r="A47" s="11"/>
      <c r="B47" s="97" t="s">
        <v>6</v>
      </c>
      <c r="C47" s="16">
        <v>1</v>
      </c>
      <c r="D47" s="100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2"/>
      <c r="T47" s="34"/>
      <c r="U47" s="35"/>
      <c r="V47" s="36"/>
    </row>
    <row r="48" spans="1:37" ht="18" customHeight="1" thickBot="1">
      <c r="A48" s="11"/>
      <c r="B48" s="98"/>
      <c r="C48" s="17">
        <v>2</v>
      </c>
      <c r="D48" s="43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2"/>
      <c r="T48" s="37"/>
      <c r="U48" s="38"/>
      <c r="V48" s="39"/>
    </row>
    <row r="49" spans="1:22" ht="18" customHeight="1" thickBot="1">
      <c r="A49" s="11"/>
      <c r="B49" s="98"/>
      <c r="C49" s="17">
        <v>3</v>
      </c>
      <c r="D49" s="43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2"/>
      <c r="T49" s="34"/>
      <c r="U49" s="35"/>
      <c r="V49" s="36"/>
    </row>
    <row r="50" spans="1:22" ht="18" customHeight="1" thickBot="1">
      <c r="A50" s="11"/>
      <c r="B50" s="98"/>
      <c r="C50" s="17">
        <v>4</v>
      </c>
      <c r="D50" s="43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2"/>
      <c r="T50" s="37"/>
      <c r="U50" s="38"/>
      <c r="V50" s="39"/>
    </row>
    <row r="51" spans="1:22" ht="18" customHeight="1" thickBot="1">
      <c r="A51" s="11"/>
      <c r="B51" s="98"/>
      <c r="C51" s="17">
        <v>5</v>
      </c>
      <c r="D51" s="43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2"/>
      <c r="T51" s="34"/>
      <c r="U51" s="35"/>
      <c r="V51" s="36"/>
    </row>
    <row r="52" spans="1:22" ht="18" customHeight="1" thickBot="1">
      <c r="A52" s="11"/>
      <c r="B52" s="98"/>
      <c r="C52" s="17">
        <v>6</v>
      </c>
      <c r="D52" s="43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2"/>
      <c r="T52" s="37"/>
      <c r="U52" s="38"/>
      <c r="V52" s="39"/>
    </row>
    <row r="53" spans="1:22" ht="18" customHeight="1" thickBot="1">
      <c r="A53" s="11"/>
      <c r="B53" s="98"/>
      <c r="C53" s="18">
        <v>7</v>
      </c>
      <c r="D53" s="43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2"/>
      <c r="T53" s="34"/>
      <c r="U53" s="35"/>
      <c r="V53" s="36"/>
    </row>
    <row r="54" spans="1:22" ht="18" customHeight="1" thickTop="1" thickBot="1">
      <c r="A54" s="11"/>
      <c r="B54" s="72" t="s">
        <v>7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4"/>
      <c r="T54" s="44">
        <f>SUM(T47:V53)</f>
        <v>0</v>
      </c>
      <c r="U54" s="45"/>
      <c r="V54" s="46"/>
    </row>
    <row r="55" spans="1:22" ht="18" customHeight="1" thickTop="1" thickBot="1">
      <c r="A55" s="11"/>
      <c r="B55" s="97" t="s">
        <v>8</v>
      </c>
      <c r="C55" s="19">
        <v>1</v>
      </c>
      <c r="D55" s="81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3"/>
      <c r="T55" s="34"/>
      <c r="U55" s="35"/>
      <c r="V55" s="36"/>
    </row>
    <row r="56" spans="1:22" ht="18" customHeight="1" thickBot="1">
      <c r="A56" s="11"/>
      <c r="B56" s="98"/>
      <c r="C56" s="20">
        <v>2</v>
      </c>
      <c r="D56" s="84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6"/>
      <c r="T56" s="37"/>
      <c r="U56" s="38"/>
      <c r="V56" s="39"/>
    </row>
    <row r="57" spans="1:22" ht="18" customHeight="1" thickBot="1">
      <c r="A57" s="11"/>
      <c r="B57" s="98"/>
      <c r="C57" s="20">
        <v>3</v>
      </c>
      <c r="D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2"/>
      <c r="T57" s="34"/>
      <c r="U57" s="35"/>
      <c r="V57" s="36"/>
    </row>
    <row r="58" spans="1:22" ht="18" customHeight="1" thickBot="1">
      <c r="A58" s="11"/>
      <c r="B58" s="98"/>
      <c r="C58" s="20">
        <v>4</v>
      </c>
      <c r="D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2"/>
      <c r="T58" s="37"/>
      <c r="U58" s="38"/>
      <c r="V58" s="39"/>
    </row>
    <row r="59" spans="1:22" ht="18" customHeight="1" thickBot="1">
      <c r="A59" s="11"/>
      <c r="B59" s="98"/>
      <c r="C59" s="20">
        <v>5</v>
      </c>
      <c r="D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2"/>
      <c r="T59" s="34"/>
      <c r="U59" s="35"/>
      <c r="V59" s="36"/>
    </row>
    <row r="60" spans="1:22" ht="18" customHeight="1" thickBot="1">
      <c r="A60" s="11"/>
      <c r="B60" s="98"/>
      <c r="C60" s="20">
        <v>6</v>
      </c>
      <c r="D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2"/>
      <c r="T60" s="37"/>
      <c r="U60" s="38"/>
      <c r="V60" s="39"/>
    </row>
    <row r="61" spans="1:22" ht="18" customHeight="1" thickBot="1">
      <c r="A61" s="11"/>
      <c r="B61" s="99"/>
      <c r="C61" s="21">
        <v>7</v>
      </c>
      <c r="D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2"/>
      <c r="T61" s="34"/>
      <c r="U61" s="35"/>
      <c r="V61" s="36"/>
    </row>
    <row r="62" spans="1:22" ht="18" customHeight="1" thickTop="1" thickBot="1">
      <c r="A62" s="11"/>
      <c r="B62" s="72" t="s">
        <v>9</v>
      </c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4"/>
      <c r="T62" s="44">
        <f>SUM(T55:V61)</f>
        <v>0</v>
      </c>
      <c r="U62" s="45"/>
      <c r="V62" s="46"/>
    </row>
    <row r="63" spans="1:22" ht="18" customHeight="1" thickTop="1" thickBot="1">
      <c r="B63" s="97" t="s">
        <v>40</v>
      </c>
      <c r="C63" s="19">
        <v>1</v>
      </c>
      <c r="D63" s="81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3"/>
      <c r="T63" s="34"/>
      <c r="U63" s="35"/>
      <c r="V63" s="36"/>
    </row>
    <row r="64" spans="1:22" ht="18" customHeight="1" thickBot="1">
      <c r="B64" s="98"/>
      <c r="C64" s="20">
        <v>2</v>
      </c>
      <c r="D64" s="84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6"/>
      <c r="T64" s="37"/>
      <c r="U64" s="38"/>
      <c r="V64" s="39"/>
    </row>
    <row r="65" spans="1:32" ht="18" customHeight="1" thickBot="1">
      <c r="B65" s="98"/>
      <c r="C65" s="20">
        <v>3</v>
      </c>
      <c r="D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2"/>
      <c r="T65" s="34"/>
      <c r="U65" s="35"/>
      <c r="V65" s="36"/>
    </row>
    <row r="66" spans="1:32" ht="18" customHeight="1" thickBot="1">
      <c r="B66" s="98"/>
      <c r="C66" s="20">
        <v>4</v>
      </c>
      <c r="D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2"/>
      <c r="T66" s="37"/>
      <c r="U66" s="38"/>
      <c r="V66" s="39"/>
    </row>
    <row r="67" spans="1:32" ht="18" customHeight="1" thickBot="1">
      <c r="B67" s="98"/>
      <c r="C67" s="20">
        <v>5</v>
      </c>
      <c r="D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2"/>
      <c r="T67" s="34"/>
      <c r="U67" s="35"/>
      <c r="V67" s="36"/>
    </row>
    <row r="68" spans="1:32" ht="18" customHeight="1" thickBot="1">
      <c r="B68" s="98"/>
      <c r="C68" s="20">
        <v>6</v>
      </c>
      <c r="D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2"/>
      <c r="T68" s="37"/>
      <c r="U68" s="38"/>
      <c r="V68" s="39"/>
    </row>
    <row r="69" spans="1:32" ht="18" customHeight="1" thickBot="1">
      <c r="B69" s="99"/>
      <c r="C69" s="21">
        <v>7</v>
      </c>
      <c r="D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2"/>
      <c r="T69" s="34"/>
      <c r="U69" s="35"/>
      <c r="V69" s="36"/>
    </row>
    <row r="70" spans="1:32" ht="18" customHeight="1" thickTop="1" thickBot="1">
      <c r="B70" s="72" t="s">
        <v>41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4"/>
      <c r="T70" s="44">
        <f>SUM(T63:V69)</f>
        <v>0</v>
      </c>
      <c r="U70" s="45"/>
      <c r="V70" s="46"/>
    </row>
    <row r="71" spans="1:32" ht="18" customHeight="1" thickTop="1"/>
    <row r="73" spans="1:32" ht="18" customHeight="1">
      <c r="A73" s="104"/>
      <c r="B73" s="104"/>
      <c r="C73" s="105" t="s">
        <v>10</v>
      </c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AF73" s="3"/>
    </row>
    <row r="74" spans="1:32" ht="18.75" thickBot="1">
      <c r="A74" s="9"/>
      <c r="B74" s="9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32" ht="24" customHeight="1" thickTop="1">
      <c r="A75" s="9"/>
      <c r="B75" s="87"/>
      <c r="C75" s="89" t="s">
        <v>3</v>
      </c>
      <c r="D75" s="75" t="s">
        <v>4</v>
      </c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7"/>
      <c r="T75" s="91" t="s">
        <v>5</v>
      </c>
      <c r="U75" s="92"/>
      <c r="V75" s="93"/>
      <c r="W75" s="10"/>
      <c r="X75" s="10"/>
      <c r="Y75" s="10"/>
    </row>
    <row r="76" spans="1:32" ht="24" customHeight="1" thickBot="1">
      <c r="A76" s="11"/>
      <c r="B76" s="88"/>
      <c r="C76" s="90"/>
      <c r="D76" s="78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80"/>
      <c r="T76" s="94"/>
      <c r="U76" s="95"/>
      <c r="V76" s="96"/>
    </row>
    <row r="77" spans="1:32" ht="18" customHeight="1" thickTop="1" thickBot="1">
      <c r="A77" s="11"/>
      <c r="B77" s="97" t="s">
        <v>6</v>
      </c>
      <c r="C77" s="12">
        <v>1</v>
      </c>
      <c r="D77" s="81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3"/>
      <c r="T77" s="34"/>
      <c r="U77" s="35"/>
      <c r="V77" s="36"/>
      <c r="Y77" t="s">
        <v>11</v>
      </c>
    </row>
    <row r="78" spans="1:32" ht="18" customHeight="1" thickBot="1">
      <c r="A78" s="11"/>
      <c r="B78" s="98"/>
      <c r="C78" s="13">
        <v>2</v>
      </c>
      <c r="D78" s="84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6"/>
      <c r="T78" s="37"/>
      <c r="U78" s="38"/>
      <c r="V78" s="39"/>
    </row>
    <row r="79" spans="1:32" ht="18" customHeight="1" thickBot="1">
      <c r="A79" s="11"/>
      <c r="B79" s="98"/>
      <c r="C79" s="13">
        <v>3</v>
      </c>
      <c r="D79" s="84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6"/>
      <c r="T79" s="34"/>
      <c r="U79" s="35"/>
      <c r="V79" s="36"/>
    </row>
    <row r="80" spans="1:32" ht="18" customHeight="1" thickBot="1">
      <c r="A80" s="11"/>
      <c r="B80" s="98"/>
      <c r="C80" s="13">
        <v>4</v>
      </c>
      <c r="D80" s="84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6"/>
      <c r="T80" s="37"/>
      <c r="U80" s="38"/>
      <c r="V80" s="39"/>
    </row>
    <row r="81" spans="1:32" ht="18" customHeight="1" thickBot="1">
      <c r="A81" s="11"/>
      <c r="B81" s="98"/>
      <c r="C81" s="13">
        <v>5</v>
      </c>
      <c r="D81" s="84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6"/>
      <c r="T81" s="34"/>
      <c r="U81" s="35"/>
      <c r="V81" s="36"/>
    </row>
    <row r="82" spans="1:32" ht="18" customHeight="1" thickBot="1">
      <c r="A82" s="11"/>
      <c r="B82" s="98"/>
      <c r="C82" s="13">
        <v>6</v>
      </c>
      <c r="D82" s="84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6"/>
      <c r="T82" s="37"/>
      <c r="U82" s="38"/>
      <c r="V82" s="39"/>
    </row>
    <row r="83" spans="1:32" ht="18" customHeight="1" thickBot="1">
      <c r="A83" s="11"/>
      <c r="B83" s="98"/>
      <c r="C83" s="14">
        <v>7</v>
      </c>
      <c r="D83" s="84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6"/>
      <c r="T83" s="34"/>
      <c r="U83" s="35"/>
      <c r="V83" s="36"/>
    </row>
    <row r="84" spans="1:32" ht="18" customHeight="1" thickTop="1" thickBot="1">
      <c r="A84" s="11"/>
      <c r="B84" s="72" t="s">
        <v>7</v>
      </c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4"/>
      <c r="T84" s="44">
        <f>SUM(T77:V83)</f>
        <v>0</v>
      </c>
      <c r="U84" s="45"/>
      <c r="V84" s="46"/>
      <c r="AF84" s="3"/>
    </row>
    <row r="85" spans="1:32" ht="18" customHeight="1" thickTop="1" thickBot="1">
      <c r="A85" s="11"/>
      <c r="B85" s="97" t="s">
        <v>8</v>
      </c>
      <c r="C85" s="15">
        <v>1</v>
      </c>
      <c r="D85" s="81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3"/>
      <c r="T85" s="34"/>
      <c r="U85" s="35"/>
      <c r="V85" s="36"/>
    </row>
    <row r="86" spans="1:32" ht="18" customHeight="1" thickBot="1">
      <c r="A86" s="11"/>
      <c r="B86" s="98"/>
      <c r="C86" s="13">
        <v>2</v>
      </c>
      <c r="D86" s="84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6"/>
      <c r="T86" s="37"/>
      <c r="U86" s="38"/>
      <c r="V86" s="39"/>
    </row>
    <row r="87" spans="1:32" ht="18" customHeight="1" thickBot="1">
      <c r="A87" s="11"/>
      <c r="B87" s="98"/>
      <c r="C87" s="13">
        <v>3</v>
      </c>
      <c r="D87" s="84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6"/>
      <c r="T87" s="34"/>
      <c r="U87" s="35"/>
      <c r="V87" s="36"/>
    </row>
    <row r="88" spans="1:32" ht="18" customHeight="1" thickBot="1">
      <c r="A88" s="11"/>
      <c r="B88" s="98"/>
      <c r="C88" s="13">
        <v>4</v>
      </c>
      <c r="D88" s="84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6"/>
      <c r="T88" s="37"/>
      <c r="U88" s="38"/>
      <c r="V88" s="39"/>
    </row>
    <row r="89" spans="1:32" ht="18" customHeight="1" thickBot="1">
      <c r="A89" s="11"/>
      <c r="B89" s="98"/>
      <c r="C89" s="13">
        <v>5</v>
      </c>
      <c r="D89" s="84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6"/>
      <c r="T89" s="34"/>
      <c r="U89" s="35"/>
      <c r="V89" s="36"/>
    </row>
    <row r="90" spans="1:32" ht="18" customHeight="1" thickBot="1">
      <c r="A90" s="11"/>
      <c r="B90" s="98"/>
      <c r="C90" s="13">
        <v>6</v>
      </c>
      <c r="D90" s="84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6"/>
      <c r="T90" s="37"/>
      <c r="U90" s="38"/>
      <c r="V90" s="39"/>
    </row>
    <row r="91" spans="1:32" ht="18" customHeight="1" thickBot="1">
      <c r="A91" s="11"/>
      <c r="B91" s="99"/>
      <c r="C91" s="14">
        <v>7</v>
      </c>
      <c r="D91" s="84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6"/>
      <c r="T91" s="34"/>
      <c r="U91" s="35"/>
      <c r="V91" s="36"/>
    </row>
    <row r="92" spans="1:32" ht="18" customHeight="1" thickTop="1" thickBot="1">
      <c r="A92" s="11"/>
      <c r="B92" s="72" t="s">
        <v>9</v>
      </c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4"/>
      <c r="T92" s="44">
        <f>SUM(T85:V91)</f>
        <v>0</v>
      </c>
      <c r="U92" s="45"/>
      <c r="V92" s="46"/>
      <c r="AF92" s="3"/>
    </row>
    <row r="93" spans="1:32" ht="18" customHeight="1" thickTop="1" thickBot="1">
      <c r="B93" s="97" t="s">
        <v>40</v>
      </c>
      <c r="C93" s="15">
        <v>1</v>
      </c>
      <c r="D93" s="81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3"/>
      <c r="T93" s="34"/>
      <c r="U93" s="35"/>
      <c r="V93" s="36"/>
    </row>
    <row r="94" spans="1:32" ht="18" customHeight="1" thickBot="1">
      <c r="B94" s="98"/>
      <c r="C94" s="13">
        <v>2</v>
      </c>
      <c r="D94" s="84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6"/>
      <c r="T94" s="37"/>
      <c r="U94" s="38"/>
      <c r="V94" s="39"/>
    </row>
    <row r="95" spans="1:32" ht="18" customHeight="1" thickBot="1">
      <c r="B95" s="98"/>
      <c r="C95" s="13">
        <v>3</v>
      </c>
      <c r="D95" s="84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6"/>
      <c r="T95" s="34"/>
      <c r="U95" s="35"/>
      <c r="V95" s="36"/>
    </row>
    <row r="96" spans="1:32" ht="18" customHeight="1" thickBot="1">
      <c r="B96" s="98"/>
      <c r="C96" s="13">
        <v>4</v>
      </c>
      <c r="D96" s="84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6"/>
      <c r="T96" s="37"/>
      <c r="U96" s="38"/>
      <c r="V96" s="39"/>
    </row>
    <row r="97" spans="1:32" ht="18" customHeight="1" thickBot="1">
      <c r="B97" s="98"/>
      <c r="C97" s="13">
        <v>5</v>
      </c>
      <c r="D97" s="84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6"/>
      <c r="T97" s="34"/>
      <c r="U97" s="35"/>
      <c r="V97" s="36"/>
    </row>
    <row r="98" spans="1:32" ht="18" customHeight="1" thickBot="1">
      <c r="B98" s="98"/>
      <c r="C98" s="13">
        <v>6</v>
      </c>
      <c r="D98" s="84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6"/>
      <c r="T98" s="37"/>
      <c r="U98" s="38"/>
      <c r="V98" s="39"/>
    </row>
    <row r="99" spans="1:32" ht="18" customHeight="1" thickBot="1">
      <c r="B99" s="99"/>
      <c r="C99" s="14">
        <v>7</v>
      </c>
      <c r="D99" s="84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6"/>
      <c r="T99" s="34"/>
      <c r="U99" s="35"/>
      <c r="V99" s="36"/>
    </row>
    <row r="100" spans="1:32" ht="19.5" thickTop="1" thickBot="1">
      <c r="B100" s="72" t="s">
        <v>41</v>
      </c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4"/>
      <c r="T100" s="44">
        <f>SUM(T93:V99)</f>
        <v>0</v>
      </c>
      <c r="U100" s="45"/>
      <c r="V100" s="46"/>
    </row>
    <row r="101" spans="1:32" ht="13.5" thickTop="1"/>
    <row r="102" spans="1:32">
      <c r="AF102" s="3"/>
    </row>
    <row r="103" spans="1:32" ht="18.75" thickBot="1">
      <c r="A103" s="107"/>
      <c r="B103" s="107"/>
      <c r="C103" s="106" t="s">
        <v>12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2"/>
      <c r="X103" s="2"/>
      <c r="Y103" s="2"/>
    </row>
    <row r="104" spans="1:32" ht="19.5" thickTop="1" thickBot="1">
      <c r="A104" s="9"/>
      <c r="B104" s="9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</row>
    <row r="105" spans="1:32" ht="19.5" customHeight="1" thickTop="1">
      <c r="A105" s="9"/>
      <c r="B105" s="108"/>
      <c r="C105" s="110" t="s">
        <v>3</v>
      </c>
      <c r="D105" s="75" t="s">
        <v>4</v>
      </c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7"/>
      <c r="T105" s="91" t="s">
        <v>5</v>
      </c>
      <c r="U105" s="92"/>
      <c r="V105" s="93"/>
      <c r="W105" s="10"/>
      <c r="X105" s="10"/>
      <c r="Y105" s="10"/>
    </row>
    <row r="106" spans="1:32" ht="19.5" customHeight="1" thickBot="1">
      <c r="A106" s="11"/>
      <c r="B106" s="109"/>
      <c r="C106" s="111"/>
      <c r="D106" s="78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80"/>
      <c r="T106" s="94"/>
      <c r="U106" s="95"/>
      <c r="V106" s="96"/>
    </row>
    <row r="107" spans="1:32" ht="18" customHeight="1" thickTop="1" thickBot="1">
      <c r="A107" s="11"/>
      <c r="B107" s="97" t="s">
        <v>6</v>
      </c>
      <c r="C107" s="16">
        <v>1</v>
      </c>
      <c r="D107" s="100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2"/>
      <c r="T107" s="34"/>
      <c r="U107" s="35"/>
      <c r="V107" s="36"/>
    </row>
    <row r="108" spans="1:32" ht="18" customHeight="1" thickBot="1">
      <c r="A108" s="11"/>
      <c r="B108" s="98"/>
      <c r="C108" s="17">
        <v>2</v>
      </c>
      <c r="D108" s="43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2"/>
      <c r="T108" s="37"/>
      <c r="U108" s="38"/>
      <c r="V108" s="39"/>
    </row>
    <row r="109" spans="1:32" ht="18" customHeight="1" thickBot="1">
      <c r="A109" s="11"/>
      <c r="B109" s="98"/>
      <c r="C109" s="17">
        <v>3</v>
      </c>
      <c r="D109" s="43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2"/>
      <c r="T109" s="34"/>
      <c r="U109" s="35"/>
      <c r="V109" s="36"/>
    </row>
    <row r="110" spans="1:32" ht="18" customHeight="1" thickBot="1">
      <c r="A110" s="11"/>
      <c r="B110" s="98"/>
      <c r="C110" s="17">
        <v>4</v>
      </c>
      <c r="D110" s="43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2"/>
      <c r="T110" s="37"/>
      <c r="U110" s="38"/>
      <c r="V110" s="39"/>
    </row>
    <row r="111" spans="1:32" ht="18" customHeight="1" thickBot="1">
      <c r="A111" s="11"/>
      <c r="B111" s="98"/>
      <c r="C111" s="17">
        <v>5</v>
      </c>
      <c r="D111" s="43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2"/>
      <c r="T111" s="34"/>
      <c r="U111" s="35"/>
      <c r="V111" s="36"/>
    </row>
    <row r="112" spans="1:32" ht="18" customHeight="1" thickBot="1">
      <c r="A112" s="11"/>
      <c r="B112" s="98"/>
      <c r="C112" s="17">
        <v>6</v>
      </c>
      <c r="D112" s="43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2"/>
      <c r="T112" s="37"/>
      <c r="U112" s="38"/>
      <c r="V112" s="39"/>
    </row>
    <row r="113" spans="1:32" ht="18" customHeight="1" thickBot="1">
      <c r="A113" s="11"/>
      <c r="B113" s="98"/>
      <c r="C113" s="18">
        <v>7</v>
      </c>
      <c r="D113" s="43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2"/>
      <c r="T113" s="34"/>
      <c r="U113" s="35"/>
      <c r="V113" s="36"/>
    </row>
    <row r="114" spans="1:32" ht="18" customHeight="1" thickTop="1" thickBot="1">
      <c r="A114" s="11"/>
      <c r="B114" s="72" t="s">
        <v>7</v>
      </c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4"/>
      <c r="T114" s="44">
        <f>SUM(T107:V113)</f>
        <v>0</v>
      </c>
      <c r="U114" s="45"/>
      <c r="V114" s="46"/>
      <c r="AF114" s="3"/>
    </row>
    <row r="115" spans="1:32" ht="18" customHeight="1" thickTop="1" thickBot="1">
      <c r="A115" s="11"/>
      <c r="B115" s="97" t="s">
        <v>8</v>
      </c>
      <c r="C115" s="19">
        <v>1</v>
      </c>
      <c r="D115" s="81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3"/>
      <c r="T115" s="34"/>
      <c r="U115" s="35"/>
      <c r="V115" s="36"/>
    </row>
    <row r="116" spans="1:32" ht="18" customHeight="1" thickBot="1">
      <c r="A116" s="11"/>
      <c r="B116" s="98"/>
      <c r="C116" s="20">
        <v>2</v>
      </c>
      <c r="D116" s="84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6"/>
      <c r="T116" s="37"/>
      <c r="U116" s="38"/>
      <c r="V116" s="39"/>
    </row>
    <row r="117" spans="1:32" ht="18" customHeight="1" thickBot="1">
      <c r="A117" s="11"/>
      <c r="B117" s="98"/>
      <c r="C117" s="20">
        <v>3</v>
      </c>
      <c r="D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2"/>
      <c r="T117" s="34"/>
      <c r="U117" s="35"/>
      <c r="V117" s="36"/>
    </row>
    <row r="118" spans="1:32" ht="18" customHeight="1" thickBot="1">
      <c r="A118" s="11"/>
      <c r="B118" s="98"/>
      <c r="C118" s="20">
        <v>4</v>
      </c>
      <c r="D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2"/>
      <c r="T118" s="37"/>
      <c r="U118" s="38"/>
      <c r="V118" s="39"/>
    </row>
    <row r="119" spans="1:32" ht="18" customHeight="1" thickBot="1">
      <c r="A119" s="11"/>
      <c r="B119" s="98"/>
      <c r="C119" s="20">
        <v>5</v>
      </c>
      <c r="D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2"/>
      <c r="T119" s="34"/>
      <c r="U119" s="35"/>
      <c r="V119" s="36"/>
    </row>
    <row r="120" spans="1:32" ht="18" customHeight="1" thickBot="1">
      <c r="A120" s="11"/>
      <c r="B120" s="98"/>
      <c r="C120" s="20">
        <v>6</v>
      </c>
      <c r="D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2"/>
      <c r="T120" s="37"/>
      <c r="U120" s="38"/>
      <c r="V120" s="39"/>
    </row>
    <row r="121" spans="1:32" ht="18" customHeight="1" thickBot="1">
      <c r="A121" s="11"/>
      <c r="B121" s="99"/>
      <c r="C121" s="21">
        <v>7</v>
      </c>
      <c r="D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2"/>
      <c r="T121" s="34"/>
      <c r="U121" s="35"/>
      <c r="V121" s="36"/>
    </row>
    <row r="122" spans="1:32" ht="18.75" customHeight="1" thickTop="1" thickBot="1">
      <c r="A122" s="11"/>
      <c r="B122" s="72" t="s">
        <v>9</v>
      </c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4"/>
      <c r="T122" s="44">
        <f>SUM(T115:V121)</f>
        <v>0</v>
      </c>
      <c r="U122" s="45"/>
      <c r="V122" s="46"/>
      <c r="AF122" s="3"/>
    </row>
    <row r="123" spans="1:32" ht="18" customHeight="1" thickTop="1" thickBot="1">
      <c r="B123" s="97" t="s">
        <v>40</v>
      </c>
      <c r="C123" s="19">
        <v>1</v>
      </c>
      <c r="D123" s="81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3"/>
      <c r="T123" s="34"/>
      <c r="U123" s="35"/>
      <c r="V123" s="36"/>
    </row>
    <row r="124" spans="1:32" ht="18" customHeight="1" thickBot="1">
      <c r="B124" s="98"/>
      <c r="C124" s="20">
        <v>2</v>
      </c>
      <c r="D124" s="84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6"/>
      <c r="T124" s="37"/>
      <c r="U124" s="38"/>
      <c r="V124" s="39"/>
    </row>
    <row r="125" spans="1:32" ht="18" customHeight="1" thickBot="1">
      <c r="B125" s="98"/>
      <c r="C125" s="20">
        <v>3</v>
      </c>
      <c r="D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2"/>
      <c r="T125" s="34"/>
      <c r="U125" s="35"/>
      <c r="V125" s="36"/>
    </row>
    <row r="126" spans="1:32" ht="18" customHeight="1" thickBot="1">
      <c r="B126" s="98"/>
      <c r="C126" s="20">
        <v>4</v>
      </c>
      <c r="D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2"/>
      <c r="T126" s="37"/>
      <c r="U126" s="38"/>
      <c r="V126" s="39"/>
    </row>
    <row r="127" spans="1:32" ht="18" customHeight="1" thickBot="1">
      <c r="B127" s="98"/>
      <c r="C127" s="20">
        <v>5</v>
      </c>
      <c r="D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2"/>
      <c r="T127" s="34"/>
      <c r="U127" s="35"/>
      <c r="V127" s="36"/>
    </row>
    <row r="128" spans="1:32" ht="18" customHeight="1" thickBot="1">
      <c r="B128" s="98"/>
      <c r="C128" s="20">
        <v>6</v>
      </c>
      <c r="D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2"/>
      <c r="T128" s="37"/>
      <c r="U128" s="38"/>
      <c r="V128" s="39"/>
    </row>
    <row r="129" spans="1:37" ht="18" customHeight="1" thickBot="1">
      <c r="B129" s="99"/>
      <c r="C129" s="21">
        <v>7</v>
      </c>
      <c r="D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2"/>
      <c r="T129" s="34"/>
      <c r="U129" s="35"/>
      <c r="V129" s="36"/>
    </row>
    <row r="130" spans="1:37" ht="19.5" thickTop="1" thickBot="1">
      <c r="B130" s="72" t="s">
        <v>41</v>
      </c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4"/>
      <c r="T130" s="44">
        <f>SUM(T123:V129)</f>
        <v>0</v>
      </c>
      <c r="U130" s="45"/>
      <c r="V130" s="46"/>
    </row>
    <row r="131" spans="1:37" ht="13.5" thickTop="1"/>
    <row r="135" spans="1:37">
      <c r="AF135" s="3"/>
    </row>
    <row r="136" spans="1:37" ht="18.75" thickBot="1">
      <c r="A136" s="107"/>
      <c r="B136" s="107"/>
      <c r="C136" s="106" t="s">
        <v>13</v>
      </c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2"/>
      <c r="X136" s="2"/>
      <c r="Y136" s="2"/>
    </row>
    <row r="137" spans="1:37" ht="19.5" thickTop="1" thickBot="1">
      <c r="A137" s="9"/>
      <c r="B137" s="9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</row>
    <row r="138" spans="1:37" ht="19.5" customHeight="1" thickTop="1" thickBot="1">
      <c r="A138" s="9"/>
      <c r="B138" s="65" t="s">
        <v>14</v>
      </c>
      <c r="C138" s="65"/>
      <c r="D138" s="65"/>
      <c r="E138" s="65"/>
      <c r="F138" s="118" t="s">
        <v>6</v>
      </c>
      <c r="G138" s="118"/>
      <c r="H138" s="118"/>
      <c r="I138" s="118" t="s">
        <v>8</v>
      </c>
      <c r="J138" s="118"/>
      <c r="K138" s="118"/>
      <c r="L138" s="118" t="s">
        <v>40</v>
      </c>
      <c r="M138" s="118"/>
      <c r="N138" s="118"/>
      <c r="O138" s="175" t="s">
        <v>15</v>
      </c>
      <c r="P138" s="176"/>
      <c r="Q138" s="176"/>
      <c r="R138" s="176"/>
      <c r="S138" s="177"/>
      <c r="AF138"/>
      <c r="AG138"/>
      <c r="AH138"/>
      <c r="AI138"/>
      <c r="AJ138"/>
      <c r="AK138"/>
    </row>
    <row r="139" spans="1:37" ht="19.5" customHeight="1" thickTop="1" thickBot="1">
      <c r="A139" s="11"/>
      <c r="B139" s="65"/>
      <c r="C139" s="65"/>
      <c r="D139" s="65"/>
      <c r="E139" s="65"/>
      <c r="F139" s="118"/>
      <c r="G139" s="118"/>
      <c r="H139" s="118"/>
      <c r="I139" s="118"/>
      <c r="J139" s="118"/>
      <c r="K139" s="118"/>
      <c r="L139" s="118"/>
      <c r="M139" s="118"/>
      <c r="N139" s="118"/>
      <c r="O139" s="178"/>
      <c r="P139" s="179"/>
      <c r="Q139" s="179"/>
      <c r="R139" s="179"/>
      <c r="S139" s="180"/>
      <c r="AF139"/>
      <c r="AG139"/>
      <c r="AH139"/>
      <c r="AI139"/>
      <c r="AJ139"/>
      <c r="AK139"/>
    </row>
    <row r="140" spans="1:37" ht="19.5" customHeight="1" thickTop="1">
      <c r="A140" s="11"/>
      <c r="B140" s="59" t="s">
        <v>2</v>
      </c>
      <c r="C140" s="60"/>
      <c r="D140" s="60"/>
      <c r="E140" s="61"/>
      <c r="F140" s="47">
        <f>T54</f>
        <v>0</v>
      </c>
      <c r="G140" s="48"/>
      <c r="H140" s="49"/>
      <c r="I140" s="47">
        <f>T62</f>
        <v>0</v>
      </c>
      <c r="J140" s="48"/>
      <c r="K140" s="49"/>
      <c r="L140" s="47">
        <f>T70</f>
        <v>0</v>
      </c>
      <c r="M140" s="48"/>
      <c r="N140" s="49"/>
      <c r="O140" s="66">
        <f>SUM(F140:N141)</f>
        <v>0</v>
      </c>
      <c r="P140" s="67"/>
      <c r="Q140" s="67"/>
      <c r="R140" s="67"/>
      <c r="S140" s="68"/>
      <c r="AF140"/>
      <c r="AG140"/>
      <c r="AH140"/>
      <c r="AI140"/>
      <c r="AJ140"/>
      <c r="AK140"/>
    </row>
    <row r="141" spans="1:37" ht="19.5" customHeight="1" thickBot="1">
      <c r="A141" s="11"/>
      <c r="B141" s="62"/>
      <c r="C141" s="63"/>
      <c r="D141" s="63"/>
      <c r="E141" s="64"/>
      <c r="F141" s="50"/>
      <c r="G141" s="51"/>
      <c r="H141" s="52"/>
      <c r="I141" s="50"/>
      <c r="J141" s="51"/>
      <c r="K141" s="52"/>
      <c r="L141" s="50"/>
      <c r="M141" s="51"/>
      <c r="N141" s="52"/>
      <c r="O141" s="69"/>
      <c r="P141" s="70"/>
      <c r="Q141" s="70"/>
      <c r="R141" s="70"/>
      <c r="S141" s="71"/>
      <c r="AF141"/>
      <c r="AG141"/>
      <c r="AH141"/>
      <c r="AI141"/>
      <c r="AJ141"/>
      <c r="AK141"/>
    </row>
    <row r="142" spans="1:37" ht="19.5" customHeight="1" thickTop="1">
      <c r="A142" s="11"/>
      <c r="B142" s="59" t="s">
        <v>10</v>
      </c>
      <c r="C142" s="60"/>
      <c r="D142" s="60"/>
      <c r="E142" s="61"/>
      <c r="F142" s="47">
        <f>T84</f>
        <v>0</v>
      </c>
      <c r="G142" s="48"/>
      <c r="H142" s="49"/>
      <c r="I142" s="47">
        <f>T92</f>
        <v>0</v>
      </c>
      <c r="J142" s="48"/>
      <c r="K142" s="49"/>
      <c r="L142" s="47">
        <f>T100</f>
        <v>0</v>
      </c>
      <c r="M142" s="48"/>
      <c r="N142" s="49"/>
      <c r="O142" s="66">
        <f t="shared" ref="O142:O147" si="0">SUM(F142:N143)</f>
        <v>0</v>
      </c>
      <c r="P142" s="67"/>
      <c r="Q142" s="67"/>
      <c r="R142" s="67"/>
      <c r="S142" s="68"/>
      <c r="AF142"/>
      <c r="AG142"/>
      <c r="AH142"/>
      <c r="AI142"/>
      <c r="AJ142"/>
      <c r="AK142"/>
    </row>
    <row r="143" spans="1:37" ht="19.5" customHeight="1" thickBot="1">
      <c r="A143" s="11"/>
      <c r="B143" s="62"/>
      <c r="C143" s="63"/>
      <c r="D143" s="63"/>
      <c r="E143" s="64"/>
      <c r="F143" s="50"/>
      <c r="G143" s="51"/>
      <c r="H143" s="52"/>
      <c r="I143" s="50"/>
      <c r="J143" s="51"/>
      <c r="K143" s="52"/>
      <c r="L143" s="50"/>
      <c r="M143" s="51"/>
      <c r="N143" s="52"/>
      <c r="O143" s="69"/>
      <c r="P143" s="70"/>
      <c r="Q143" s="70"/>
      <c r="R143" s="70"/>
      <c r="S143" s="71"/>
      <c r="AF143"/>
      <c r="AG143"/>
      <c r="AH143"/>
      <c r="AI143"/>
      <c r="AJ143"/>
      <c r="AK143"/>
    </row>
    <row r="144" spans="1:37" ht="19.5" customHeight="1" thickTop="1">
      <c r="A144" s="11"/>
      <c r="B144" s="53" t="s">
        <v>16</v>
      </c>
      <c r="C144" s="54"/>
      <c r="D144" s="54"/>
      <c r="E144" s="55"/>
      <c r="F144" s="47">
        <f>T114</f>
        <v>0</v>
      </c>
      <c r="G144" s="48"/>
      <c r="H144" s="49"/>
      <c r="I144" s="47">
        <f>T122</f>
        <v>0</v>
      </c>
      <c r="J144" s="48"/>
      <c r="K144" s="49"/>
      <c r="L144" s="47">
        <f>T130</f>
        <v>0</v>
      </c>
      <c r="M144" s="48"/>
      <c r="N144" s="49"/>
      <c r="O144" s="66">
        <f t="shared" ref="O144:O147" si="1">SUM(F144:N145)</f>
        <v>0</v>
      </c>
      <c r="P144" s="67"/>
      <c r="Q144" s="67"/>
      <c r="R144" s="67"/>
      <c r="S144" s="68"/>
      <c r="Y144" s="4"/>
      <c r="AF144"/>
      <c r="AG144"/>
      <c r="AH144"/>
      <c r="AI144"/>
      <c r="AJ144"/>
      <c r="AK144"/>
    </row>
    <row r="145" spans="1:37" ht="19.5" customHeight="1" thickBot="1">
      <c r="A145" s="11"/>
      <c r="B145" s="56"/>
      <c r="C145" s="57"/>
      <c r="D145" s="57"/>
      <c r="E145" s="58"/>
      <c r="F145" s="50"/>
      <c r="G145" s="51"/>
      <c r="H145" s="52"/>
      <c r="I145" s="50"/>
      <c r="J145" s="51"/>
      <c r="K145" s="52"/>
      <c r="L145" s="50"/>
      <c r="M145" s="51"/>
      <c r="N145" s="52"/>
      <c r="O145" s="69"/>
      <c r="P145" s="70"/>
      <c r="Q145" s="70"/>
      <c r="R145" s="70"/>
      <c r="S145" s="71"/>
      <c r="AF145"/>
      <c r="AG145"/>
      <c r="AH145"/>
      <c r="AI145"/>
      <c r="AJ145"/>
      <c r="AK145"/>
    </row>
    <row r="146" spans="1:37" ht="19.5" customHeight="1" thickTop="1">
      <c r="A146" s="11"/>
      <c r="B146" s="59" t="s">
        <v>17</v>
      </c>
      <c r="C146" s="60"/>
      <c r="D146" s="60"/>
      <c r="E146" s="61"/>
      <c r="F146" s="47" cm="1">
        <f t="array" ref="F146">_xlfn.IFS(R35=2,"0,00 €",R35=1,0.2*SUM(F140:H145))</f>
        <v>0</v>
      </c>
      <c r="G146" s="48"/>
      <c r="H146" s="49"/>
      <c r="I146" s="47" cm="1">
        <f t="array" ref="I146">_xlfn.IFS(R35=2,"0,00 €",R35=1,0.2*SUM(I140:K145))</f>
        <v>0</v>
      </c>
      <c r="J146" s="48"/>
      <c r="K146" s="49"/>
      <c r="L146" s="47" cm="1">
        <f t="array" ref="L146">_xlfn.IFS(R35=2,"0,00 €",R35=1,0.2*SUM(L140:N145))</f>
        <v>0</v>
      </c>
      <c r="M146" s="48"/>
      <c r="N146" s="49"/>
      <c r="O146" s="66">
        <f t="shared" ref="O146:O147" si="2">SUM(F146:N147)</f>
        <v>0</v>
      </c>
      <c r="P146" s="67"/>
      <c r="Q146" s="67"/>
      <c r="R146" s="67"/>
      <c r="S146" s="68"/>
      <c r="AF146"/>
      <c r="AG146"/>
      <c r="AH146"/>
      <c r="AI146"/>
      <c r="AJ146"/>
      <c r="AK146"/>
    </row>
    <row r="147" spans="1:37" ht="19.5" customHeight="1" thickBot="1">
      <c r="B147" s="62"/>
      <c r="C147" s="63"/>
      <c r="D147" s="63"/>
      <c r="E147" s="64"/>
      <c r="F147" s="50"/>
      <c r="G147" s="51"/>
      <c r="H147" s="52"/>
      <c r="I147" s="50"/>
      <c r="J147" s="51"/>
      <c r="K147" s="52"/>
      <c r="L147" s="50"/>
      <c r="M147" s="51"/>
      <c r="N147" s="52"/>
      <c r="O147" s="69"/>
      <c r="P147" s="70"/>
      <c r="Q147" s="70"/>
      <c r="R147" s="70"/>
      <c r="S147" s="71"/>
      <c r="AF147"/>
      <c r="AG147"/>
      <c r="AH147"/>
      <c r="AI147"/>
      <c r="AJ147"/>
      <c r="AK147"/>
    </row>
    <row r="148" spans="1:37" ht="19.5" customHeight="1" thickTop="1">
      <c r="B148" s="155" t="s">
        <v>18</v>
      </c>
      <c r="C148" s="156"/>
      <c r="D148" s="156"/>
      <c r="E148" s="157"/>
      <c r="F148" s="47">
        <f>SUM(F140:H147)</f>
        <v>0</v>
      </c>
      <c r="G148" s="48"/>
      <c r="H148" s="49"/>
      <c r="I148" s="47">
        <f>SUM(I140:K147)</f>
        <v>0</v>
      </c>
      <c r="J148" s="48"/>
      <c r="K148" s="49"/>
      <c r="L148" s="47">
        <f>SUM(L140:N147)</f>
        <v>0</v>
      </c>
      <c r="M148" s="48"/>
      <c r="N148" s="49"/>
      <c r="Q148" s="22"/>
      <c r="R148" s="22"/>
      <c r="S148" s="22"/>
      <c r="AF148"/>
      <c r="AG148"/>
      <c r="AH148"/>
      <c r="AI148"/>
      <c r="AJ148"/>
      <c r="AK148"/>
    </row>
    <row r="149" spans="1:37" ht="19.5" customHeight="1" thickBot="1">
      <c r="B149" s="158"/>
      <c r="C149" s="159"/>
      <c r="D149" s="159"/>
      <c r="E149" s="160"/>
      <c r="F149" s="50"/>
      <c r="G149" s="51"/>
      <c r="H149" s="52"/>
      <c r="I149" s="50"/>
      <c r="J149" s="51"/>
      <c r="K149" s="52"/>
      <c r="L149" s="50"/>
      <c r="M149" s="51"/>
      <c r="N149" s="52"/>
      <c r="AF149"/>
      <c r="AG149"/>
      <c r="AH149"/>
      <c r="AI149"/>
      <c r="AJ149"/>
      <c r="AK149"/>
    </row>
    <row r="150" spans="1:37" ht="12.75" customHeight="1" thickTop="1" thickBot="1"/>
    <row r="151" spans="1:37" ht="13.5" thickTop="1">
      <c r="O151" s="161" t="s">
        <v>19</v>
      </c>
      <c r="P151" s="161"/>
      <c r="Q151" s="161"/>
      <c r="R151" s="163" t="str" cm="1">
        <f t="array" ref="R151">_xlfn.IFS(SUM(O140:S147)&lt;10000,"Zuwendungsfähige Ausgaben müssen mindestens 10.000 € betragen!",SUM(O140:S147)&lt;=200000,SUM(O140:S147),SUM(O140:S147)&gt;200000,"Zuwendungsfähigen Ausgaben von 200.000 € überschritten!")</f>
        <v>Zuwendungsfähige Ausgaben müssen mindestens 10.000 € betragen!</v>
      </c>
      <c r="S151" s="164"/>
      <c r="T151" s="164"/>
      <c r="U151" s="165"/>
      <c r="AK151"/>
    </row>
    <row r="152" spans="1:37" ht="43.9" customHeight="1" thickBot="1">
      <c r="O152" s="162"/>
      <c r="P152" s="162"/>
      <c r="Q152" s="162"/>
      <c r="R152" s="166"/>
      <c r="S152" s="167"/>
      <c r="T152" s="167"/>
      <c r="U152" s="168"/>
      <c r="AK152"/>
    </row>
    <row r="153" spans="1:37" ht="13.5" thickTop="1">
      <c r="T153" s="23"/>
      <c r="U153" s="23"/>
      <c r="V153" s="23"/>
    </row>
    <row r="154" spans="1:37" ht="18.75" thickBot="1">
      <c r="A154" s="107"/>
      <c r="B154" s="107"/>
      <c r="C154" s="143" t="s">
        <v>20</v>
      </c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2"/>
      <c r="X154" s="2"/>
      <c r="Y154" s="2"/>
    </row>
    <row r="155" spans="1:37" ht="19.5" thickTop="1" thickBot="1">
      <c r="A155" s="9"/>
      <c r="B155" s="9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</row>
    <row r="156" spans="1:37" ht="19.5" customHeight="1" thickTop="1">
      <c r="A156" s="9"/>
      <c r="B156" s="144" t="s">
        <v>21</v>
      </c>
      <c r="C156" s="145"/>
      <c r="D156" s="145"/>
      <c r="E156" s="146"/>
      <c r="F156" s="131" t="s">
        <v>22</v>
      </c>
      <c r="G156" s="132"/>
      <c r="H156" s="132"/>
      <c r="I156" s="133"/>
      <c r="AF156" s="3"/>
      <c r="AI156" s="3"/>
    </row>
    <row r="157" spans="1:37" ht="19.5" customHeight="1" thickBot="1">
      <c r="A157" s="11"/>
      <c r="B157" s="147"/>
      <c r="C157" s="148"/>
      <c r="D157" s="148"/>
      <c r="E157" s="149"/>
      <c r="F157" s="134"/>
      <c r="G157" s="135"/>
      <c r="H157" s="135"/>
      <c r="I157" s="136"/>
      <c r="AF157" s="3"/>
      <c r="AI157" s="3"/>
    </row>
    <row r="158" spans="1:37" ht="19.5" customHeight="1" thickTop="1">
      <c r="A158" s="11"/>
      <c r="B158" s="119" t="s">
        <v>23</v>
      </c>
      <c r="C158" s="120"/>
      <c r="D158" s="120"/>
      <c r="E158" s="150"/>
      <c r="F158" s="66" t="str">
        <f>IFERROR(F168-F164-F162-F160,R151)</f>
        <v>Zuwendungsfähige Ausgaben müssen mindestens 10.000 € betragen!</v>
      </c>
      <c r="G158" s="67"/>
      <c r="H158" s="67"/>
      <c r="I158" s="68"/>
      <c r="AF158" s="3"/>
      <c r="AI158" s="3"/>
    </row>
    <row r="159" spans="1:37" ht="40.9" customHeight="1" thickBot="1">
      <c r="A159" s="11"/>
      <c r="B159" s="122"/>
      <c r="C159" s="123"/>
      <c r="D159" s="123"/>
      <c r="E159" s="151"/>
      <c r="F159" s="152"/>
      <c r="G159" s="153"/>
      <c r="H159" s="153"/>
      <c r="I159" s="154"/>
      <c r="AF159" s="3"/>
      <c r="AI159" s="3"/>
    </row>
    <row r="160" spans="1:37" ht="19.5" customHeight="1">
      <c r="A160" s="11"/>
      <c r="B160" s="119" t="s">
        <v>24</v>
      </c>
      <c r="C160" s="120"/>
      <c r="D160" s="120"/>
      <c r="E160" s="121"/>
      <c r="F160" s="125"/>
      <c r="G160" s="126"/>
      <c r="H160" s="126"/>
      <c r="I160" s="127"/>
      <c r="AF160" s="3"/>
      <c r="AG160" s="3"/>
      <c r="AI160" s="3"/>
    </row>
    <row r="161" spans="1:35" ht="19.5" customHeight="1" thickBot="1">
      <c r="A161" s="11"/>
      <c r="B161" s="122"/>
      <c r="C161" s="123"/>
      <c r="D161" s="123"/>
      <c r="E161" s="124"/>
      <c r="F161" s="128"/>
      <c r="G161" s="129"/>
      <c r="H161" s="129"/>
      <c r="I161" s="130"/>
      <c r="AF161" s="3"/>
      <c r="AG161" s="3"/>
      <c r="AI161" s="3"/>
    </row>
    <row r="162" spans="1:35" ht="19.5" customHeight="1">
      <c r="A162" s="11"/>
      <c r="B162" s="137" t="s">
        <v>25</v>
      </c>
      <c r="C162" s="138"/>
      <c r="D162" s="138"/>
      <c r="E162" s="139"/>
      <c r="F162" s="125"/>
      <c r="G162" s="126"/>
      <c r="H162" s="126"/>
      <c r="I162" s="127"/>
      <c r="AF162" s="3"/>
      <c r="AI162" s="3"/>
    </row>
    <row r="163" spans="1:35" ht="19.5" customHeight="1" thickBot="1">
      <c r="A163" s="11"/>
      <c r="B163" s="140"/>
      <c r="C163" s="141"/>
      <c r="D163" s="141"/>
      <c r="E163" s="142"/>
      <c r="F163" s="128"/>
      <c r="G163" s="129"/>
      <c r="H163" s="129"/>
      <c r="I163" s="130"/>
      <c r="AF163" s="3"/>
    </row>
    <row r="164" spans="1:35" ht="19.5" customHeight="1">
      <c r="A164" s="11"/>
      <c r="B164" s="119" t="s">
        <v>26</v>
      </c>
      <c r="C164" s="120"/>
      <c r="D164" s="120"/>
      <c r="E164" s="150"/>
      <c r="F164" s="112">
        <f>IFERROR(ROUNDDOWN((F168*F171),0),0)</f>
        <v>0</v>
      </c>
      <c r="G164" s="113"/>
      <c r="H164" s="113"/>
      <c r="I164" s="114"/>
      <c r="AI164" s="3"/>
    </row>
    <row r="165" spans="1:35" ht="19.5" customHeight="1" thickBot="1">
      <c r="A165" s="11"/>
      <c r="B165" s="122"/>
      <c r="C165" s="123"/>
      <c r="D165" s="123"/>
      <c r="E165" s="151"/>
      <c r="F165" s="115"/>
      <c r="G165" s="116"/>
      <c r="H165" s="116"/>
      <c r="I165" s="117"/>
    </row>
    <row r="166" spans="1:35" ht="19.5" customHeight="1">
      <c r="A166" s="11"/>
      <c r="F166" s="23"/>
      <c r="G166" s="23"/>
      <c r="H166" s="23"/>
      <c r="I166" s="23"/>
      <c r="AF166" s="3"/>
      <c r="AI166" s="3"/>
    </row>
    <row r="167" spans="1:35" ht="19.5" customHeight="1" thickBot="1">
      <c r="A167" s="11"/>
      <c r="F167" s="23"/>
      <c r="G167" s="23"/>
      <c r="H167" s="23"/>
      <c r="I167" s="23"/>
      <c r="AF167" s="3"/>
      <c r="AI167" s="3"/>
    </row>
    <row r="168" spans="1:35" ht="19.5" customHeight="1" thickTop="1">
      <c r="A168" s="11"/>
      <c r="B168" s="181" t="s">
        <v>27</v>
      </c>
      <c r="C168" s="181"/>
      <c r="D168" s="181"/>
      <c r="E168" s="181"/>
      <c r="F168" s="183" t="str">
        <f>R151</f>
        <v>Zuwendungsfähige Ausgaben müssen mindestens 10.000 € betragen!</v>
      </c>
      <c r="G168" s="183"/>
      <c r="H168" s="183"/>
      <c r="I168" s="183"/>
    </row>
    <row r="169" spans="1:35" ht="39" customHeight="1" thickBot="1">
      <c r="A169" s="11"/>
      <c r="B169" s="182"/>
      <c r="C169" s="182"/>
      <c r="D169" s="182"/>
      <c r="E169" s="182"/>
      <c r="F169" s="184"/>
      <c r="G169" s="184"/>
      <c r="H169" s="184"/>
      <c r="I169" s="184"/>
    </row>
    <row r="170" spans="1:35" ht="18" customHeight="1" thickTop="1" thickBot="1">
      <c r="A170" s="11"/>
      <c r="B170" s="24"/>
      <c r="F170" s="23"/>
      <c r="G170" s="23"/>
      <c r="H170" s="23"/>
      <c r="I170" s="23"/>
    </row>
    <row r="171" spans="1:35" ht="18" customHeight="1" thickTop="1" thickBot="1">
      <c r="B171" s="169" t="s">
        <v>28</v>
      </c>
      <c r="C171" s="170"/>
      <c r="D171" s="170"/>
      <c r="E171" s="171"/>
      <c r="F171" s="172">
        <v>0.4</v>
      </c>
      <c r="G171" s="173"/>
      <c r="H171" s="173"/>
      <c r="I171" s="174"/>
    </row>
    <row r="172" spans="1:35" ht="13.5" thickTop="1"/>
  </sheetData>
  <sheetProtection algorithmName="SHA-512" hashValue="ob9xIX/TUiXlHv5IuzOR2npgDmnWX7Hud4xEBx3kXwqdTfeIx+Pq5hfSxxHu3vcEd8dDeOpjFw+1BLbAvP924A==" saltValue="Ypig9pC1HVpe0+e8RrlOaQ==" spinCount="100000" sheet="1" selectLockedCells="1"/>
  <customSheetViews>
    <customSheetView guid="{6F9342DF-FC63-493D-A6EA-3705BCA4F819}" showPageBreaks="1" showGridLines="0" fitToPage="1" view="pageLayout">
      <selection activeCell="F23" sqref="F23"/>
      <rowBreaks count="1" manualBreakCount="1">
        <brk id="32" max="16383" man="1"/>
      </rowBreaks>
      <pageMargins left="0" right="0" top="0" bottom="0" header="0" footer="0"/>
      <pageSetup paperSize="9" orientation="landscape" r:id="rId1"/>
      <headerFooter>
        <oddHeader>&amp;L
__________________________
Unternehmen (Firmenstempel)&amp;R&amp;G</oddHeader>
        <oddFooter>&amp;L&amp;F</oddFooter>
      </headerFooter>
    </customSheetView>
  </customSheetViews>
  <mergeCells count="223">
    <mergeCell ref="L148:N149"/>
    <mergeCell ref="B100:S100"/>
    <mergeCell ref="T100:V100"/>
    <mergeCell ref="B123:B129"/>
    <mergeCell ref="D123:S123"/>
    <mergeCell ref="T123:V123"/>
    <mergeCell ref="D124:S124"/>
    <mergeCell ref="T124:V124"/>
    <mergeCell ref="D125:S125"/>
    <mergeCell ref="T125:V125"/>
    <mergeCell ref="D126:S126"/>
    <mergeCell ref="T126:V126"/>
    <mergeCell ref="D127:S127"/>
    <mergeCell ref="T127:V127"/>
    <mergeCell ref="D128:S128"/>
    <mergeCell ref="T128:V128"/>
    <mergeCell ref="D129:S129"/>
    <mergeCell ref="T129:V129"/>
    <mergeCell ref="B93:B99"/>
    <mergeCell ref="D93:S93"/>
    <mergeCell ref="T93:V93"/>
    <mergeCell ref="D94:S94"/>
    <mergeCell ref="T94:V94"/>
    <mergeCell ref="D95:S95"/>
    <mergeCell ref="T95:V95"/>
    <mergeCell ref="D96:S96"/>
    <mergeCell ref="T96:V96"/>
    <mergeCell ref="D97:S97"/>
    <mergeCell ref="T97:V97"/>
    <mergeCell ref="D98:S98"/>
    <mergeCell ref="T98:V98"/>
    <mergeCell ref="D99:S99"/>
    <mergeCell ref="T99:V99"/>
    <mergeCell ref="T66:V66"/>
    <mergeCell ref="D67:S67"/>
    <mergeCell ref="T67:V67"/>
    <mergeCell ref="D68:S68"/>
    <mergeCell ref="T68:V68"/>
    <mergeCell ref="D69:S69"/>
    <mergeCell ref="T69:V69"/>
    <mergeCell ref="B70:S70"/>
    <mergeCell ref="T70:V70"/>
    <mergeCell ref="A15:B15"/>
    <mergeCell ref="C15:W15"/>
    <mergeCell ref="T84:V84"/>
    <mergeCell ref="T91:V91"/>
    <mergeCell ref="O151:Q152"/>
    <mergeCell ref="R151:U152"/>
    <mergeCell ref="B171:E171"/>
    <mergeCell ref="F171:I171"/>
    <mergeCell ref="A136:B136"/>
    <mergeCell ref="C136:V136"/>
    <mergeCell ref="O138:S139"/>
    <mergeCell ref="B168:E169"/>
    <mergeCell ref="F168:I169"/>
    <mergeCell ref="D105:S106"/>
    <mergeCell ref="D109:S109"/>
    <mergeCell ref="D108:S108"/>
    <mergeCell ref="D107:S107"/>
    <mergeCell ref="B122:S122"/>
    <mergeCell ref="D119:S119"/>
    <mergeCell ref="D118:S118"/>
    <mergeCell ref="D117:S117"/>
    <mergeCell ref="B115:B121"/>
    <mergeCell ref="B114:S114"/>
    <mergeCell ref="B164:E165"/>
    <mergeCell ref="A103:B103"/>
    <mergeCell ref="F164:I165"/>
    <mergeCell ref="F138:H139"/>
    <mergeCell ref="I138:K139"/>
    <mergeCell ref="D112:S112"/>
    <mergeCell ref="B160:E161"/>
    <mergeCell ref="F160:I161"/>
    <mergeCell ref="F156:I157"/>
    <mergeCell ref="B140:E141"/>
    <mergeCell ref="B162:E163"/>
    <mergeCell ref="C154:V154"/>
    <mergeCell ref="A154:B154"/>
    <mergeCell ref="F162:I163"/>
    <mergeCell ref="B156:E157"/>
    <mergeCell ref="T118:V118"/>
    <mergeCell ref="B158:E159"/>
    <mergeCell ref="F158:I159"/>
    <mergeCell ref="B142:E143"/>
    <mergeCell ref="B148:E149"/>
    <mergeCell ref="F148:H149"/>
    <mergeCell ref="I146:K147"/>
    <mergeCell ref="I148:K149"/>
    <mergeCell ref="F140:H141"/>
    <mergeCell ref="I140:K141"/>
    <mergeCell ref="B84:S84"/>
    <mergeCell ref="B85:B91"/>
    <mergeCell ref="B77:B83"/>
    <mergeCell ref="D83:S83"/>
    <mergeCell ref="D85:S85"/>
    <mergeCell ref="D86:S86"/>
    <mergeCell ref="T85:V85"/>
    <mergeCell ref="T86:V86"/>
    <mergeCell ref="T87:V87"/>
    <mergeCell ref="T88:V88"/>
    <mergeCell ref="T89:V89"/>
    <mergeCell ref="T90:V90"/>
    <mergeCell ref="D87:S87"/>
    <mergeCell ref="D88:S88"/>
    <mergeCell ref="T83:V83"/>
    <mergeCell ref="T81:V81"/>
    <mergeCell ref="T82:V82"/>
    <mergeCell ref="D89:S89"/>
    <mergeCell ref="D90:S90"/>
    <mergeCell ref="D91:S91"/>
    <mergeCell ref="A11:Y12"/>
    <mergeCell ref="T116:V116"/>
    <mergeCell ref="T115:V115"/>
    <mergeCell ref="A73:B73"/>
    <mergeCell ref="C73:V73"/>
    <mergeCell ref="T105:V106"/>
    <mergeCell ref="D116:S116"/>
    <mergeCell ref="D115:S115"/>
    <mergeCell ref="B92:S92"/>
    <mergeCell ref="T92:V92"/>
    <mergeCell ref="T107:V107"/>
    <mergeCell ref="T108:V108"/>
    <mergeCell ref="C103:V103"/>
    <mergeCell ref="A43:B43"/>
    <mergeCell ref="C43:V43"/>
    <mergeCell ref="B45:B46"/>
    <mergeCell ref="B105:B106"/>
    <mergeCell ref="B107:B113"/>
    <mergeCell ref="T111:V111"/>
    <mergeCell ref="C45:C46"/>
    <mergeCell ref="D45:S46"/>
    <mergeCell ref="T45:V46"/>
    <mergeCell ref="B47:B53"/>
    <mergeCell ref="C105:C106"/>
    <mergeCell ref="D47:S47"/>
    <mergeCell ref="T47:V47"/>
    <mergeCell ref="D48:S48"/>
    <mergeCell ref="T48:V48"/>
    <mergeCell ref="D49:S49"/>
    <mergeCell ref="T49:V49"/>
    <mergeCell ref="D50:S50"/>
    <mergeCell ref="T50:V50"/>
    <mergeCell ref="D51:S51"/>
    <mergeCell ref="T51:V51"/>
    <mergeCell ref="D52:S52"/>
    <mergeCell ref="T52:V52"/>
    <mergeCell ref="D53:S53"/>
    <mergeCell ref="T53:V53"/>
    <mergeCell ref="B54:S54"/>
    <mergeCell ref="T54:V54"/>
    <mergeCell ref="B55:B61"/>
    <mergeCell ref="D55:S55"/>
    <mergeCell ref="T55:V55"/>
    <mergeCell ref="D56:S56"/>
    <mergeCell ref="T56:V56"/>
    <mergeCell ref="D57:S57"/>
    <mergeCell ref="T57:V57"/>
    <mergeCell ref="D58:S58"/>
    <mergeCell ref="T58:V58"/>
    <mergeCell ref="D59:S59"/>
    <mergeCell ref="T59:V59"/>
    <mergeCell ref="D60:S60"/>
    <mergeCell ref="T60:V60"/>
    <mergeCell ref="D61:S61"/>
    <mergeCell ref="T61:V61"/>
    <mergeCell ref="B62:S62"/>
    <mergeCell ref="T62:V62"/>
    <mergeCell ref="D75:S76"/>
    <mergeCell ref="D77:S77"/>
    <mergeCell ref="D78:S78"/>
    <mergeCell ref="D79:S79"/>
    <mergeCell ref="D80:S80"/>
    <mergeCell ref="D81:S81"/>
    <mergeCell ref="D82:S82"/>
    <mergeCell ref="T78:V78"/>
    <mergeCell ref="B75:B76"/>
    <mergeCell ref="C75:C76"/>
    <mergeCell ref="T75:V76"/>
    <mergeCell ref="T77:V77"/>
    <mergeCell ref="T79:V79"/>
    <mergeCell ref="T80:V80"/>
    <mergeCell ref="B63:B69"/>
    <mergeCell ref="D63:S63"/>
    <mergeCell ref="T63:V63"/>
    <mergeCell ref="D64:S64"/>
    <mergeCell ref="T64:V64"/>
    <mergeCell ref="D65:S65"/>
    <mergeCell ref="T65:V65"/>
    <mergeCell ref="D66:S66"/>
    <mergeCell ref="T122:V122"/>
    <mergeCell ref="I142:K143"/>
    <mergeCell ref="B144:E145"/>
    <mergeCell ref="B146:E147"/>
    <mergeCell ref="B138:E139"/>
    <mergeCell ref="F144:H145"/>
    <mergeCell ref="I144:K145"/>
    <mergeCell ref="F146:H147"/>
    <mergeCell ref="D113:S113"/>
    <mergeCell ref="O140:S141"/>
    <mergeCell ref="O142:S143"/>
    <mergeCell ref="O144:S145"/>
    <mergeCell ref="O146:S147"/>
    <mergeCell ref="F142:H143"/>
    <mergeCell ref="B130:S130"/>
    <mergeCell ref="T130:V130"/>
    <mergeCell ref="L138:N139"/>
    <mergeCell ref="L140:N141"/>
    <mergeCell ref="L142:N143"/>
    <mergeCell ref="L144:N145"/>
    <mergeCell ref="L146:N147"/>
    <mergeCell ref="T109:V109"/>
    <mergeCell ref="T110:V110"/>
    <mergeCell ref="D121:S121"/>
    <mergeCell ref="D120:S120"/>
    <mergeCell ref="T120:V120"/>
    <mergeCell ref="T119:V119"/>
    <mergeCell ref="D111:S111"/>
    <mergeCell ref="T112:V112"/>
    <mergeCell ref="T117:V117"/>
    <mergeCell ref="T114:V114"/>
    <mergeCell ref="T113:V113"/>
    <mergeCell ref="T121:V121"/>
    <mergeCell ref="D110:S110"/>
  </mergeCells>
  <phoneticPr fontId="20" type="noConversion"/>
  <conditionalFormatting sqref="F168">
    <cfRule type="containsText" dxfId="3" priority="4" operator="containsText" text="Maximalvolumen von 200.000 € überschritten!">
      <formula>NOT(ISERROR(SEARCH("Maximalvolumen von 200.000 € überschritten!",F168)))</formula>
    </cfRule>
  </conditionalFormatting>
  <conditionalFormatting sqref="F168:I169">
    <cfRule type="cellIs" dxfId="2" priority="3" operator="greaterThan">
      <formula>200000</formula>
    </cfRule>
  </conditionalFormatting>
  <conditionalFormatting sqref="R151">
    <cfRule type="containsText" dxfId="1" priority="5" operator="containsText" text="Maximalvolumen von 200.000 € überschritten!">
      <formula>NOT(ISERROR(SEARCH("Maximalvolumen von 200.000 € überschritten!",R151)))</formula>
    </cfRule>
    <cfRule type="cellIs" dxfId="0" priority="6" operator="greaterThan">
      <formula>200000</formula>
    </cfRule>
  </conditionalFormatting>
  <pageMargins left="0.70866141732283472" right="0.70866141732283472" top="1.1417322834645669" bottom="0.55118110236220474" header="0.31496062992125984" footer="0.31496062992125984"/>
  <pageSetup paperSize="9" scale="85" orientation="landscape" r:id="rId2"/>
  <headerFooter>
    <oddHeader>&amp;L
__________________________
Unternehmen (Firmenstempel)&amp;R&amp;G</oddHeader>
  </headerFooter>
  <rowBreaks count="4" manualBreakCount="4">
    <brk id="72" max="23" man="1"/>
    <brk id="102" max="23" man="1"/>
    <brk id="135" max="23" man="1"/>
    <brk id="153" max="23" man="1"/>
  </rowBreaks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" r:id="rId6" name="Option Button 20">
              <controlPr locked="0" defaultSize="0" autoFill="0" autoLine="0" autoPict="0">
                <anchor moveWithCells="1">
                  <from>
                    <xdr:col>16</xdr:col>
                    <xdr:colOff>76200</xdr:colOff>
                    <xdr:row>35</xdr:row>
                    <xdr:rowOff>57150</xdr:rowOff>
                  </from>
                  <to>
                    <xdr:col>19</xdr:col>
                    <xdr:colOff>285750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7" name="Option Button 21">
              <controlPr locked="0" defaultSize="0" autoFill="0" autoLine="0" autoPict="0">
                <anchor moveWithCells="1">
                  <from>
                    <xdr:col>19</xdr:col>
                    <xdr:colOff>333375</xdr:colOff>
                    <xdr:row>35</xdr:row>
                    <xdr:rowOff>76200</xdr:rowOff>
                  </from>
                  <to>
                    <xdr:col>23</xdr:col>
                    <xdr:colOff>95250</xdr:colOff>
                    <xdr:row>37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BD097-52C9-44C1-9EB9-66C9D3BEB1F1}">
  <sheetPr codeName="Tabelle2"/>
  <dimension ref="B2:E10"/>
  <sheetViews>
    <sheetView workbookViewId="0">
      <selection activeCell="D20" sqref="D20"/>
    </sheetView>
  </sheetViews>
  <sheetFormatPr baseColWidth="10" defaultColWidth="11.42578125" defaultRowHeight="12.75"/>
  <cols>
    <col min="2" max="2" width="5.7109375" customWidth="1"/>
    <col min="3" max="3" width="45.7109375" customWidth="1"/>
    <col min="4" max="4" width="16.7109375" customWidth="1"/>
    <col min="5" max="5" width="20.7109375" customWidth="1"/>
  </cols>
  <sheetData>
    <row r="2" spans="2:5">
      <c r="C2" s="25" t="s">
        <v>29</v>
      </c>
    </row>
    <row r="3" spans="2:5" ht="13.5" thickBot="1"/>
    <row r="4" spans="2:5" ht="20.100000000000001" customHeight="1" thickBot="1">
      <c r="B4" s="187" t="s">
        <v>30</v>
      </c>
      <c r="C4" s="188"/>
      <c r="D4" s="188"/>
      <c r="E4" s="189"/>
    </row>
    <row r="5" spans="2:5" ht="30" customHeight="1" thickBot="1">
      <c r="B5" s="26" t="s">
        <v>3</v>
      </c>
      <c r="C5" s="27" t="s">
        <v>31</v>
      </c>
      <c r="D5" s="190" t="s">
        <v>32</v>
      </c>
      <c r="E5" s="191"/>
    </row>
    <row r="6" spans="2:5" ht="15" thickBot="1">
      <c r="B6" s="32" t="s">
        <v>33</v>
      </c>
      <c r="C6" s="28" t="s">
        <v>34</v>
      </c>
      <c r="D6" s="192">
        <f>SUM(Tabelle1!O140:S143)</f>
        <v>0</v>
      </c>
      <c r="E6" s="192"/>
    </row>
    <row r="7" spans="2:5" ht="15" thickBot="1">
      <c r="B7" s="32" t="s">
        <v>35</v>
      </c>
      <c r="C7" s="28" t="s">
        <v>36</v>
      </c>
      <c r="D7" s="193">
        <f>Tabelle1!O144</f>
        <v>0</v>
      </c>
      <c r="E7" s="193"/>
    </row>
    <row r="8" spans="2:5" ht="15" thickBot="1">
      <c r="B8" s="32" t="s">
        <v>37</v>
      </c>
      <c r="C8" s="28" t="s">
        <v>38</v>
      </c>
      <c r="D8" s="193">
        <f>Tabelle1!O146</f>
        <v>0</v>
      </c>
      <c r="E8" s="193"/>
    </row>
    <row r="9" spans="2:5" ht="13.5" thickBot="1">
      <c r="B9" s="30"/>
    </row>
    <row r="10" spans="2:5" ht="34.5" customHeight="1" thickBot="1">
      <c r="B10" s="29"/>
      <c r="C10" s="31" t="s">
        <v>39</v>
      </c>
      <c r="D10" s="185" t="str">
        <f>Tabelle1!R151</f>
        <v>Zuwendungsfähige Ausgaben müssen mindestens 10.000 € betragen!</v>
      </c>
      <c r="E10" s="186"/>
    </row>
  </sheetData>
  <mergeCells count="6">
    <mergeCell ref="D10:E10"/>
    <mergeCell ref="B4:E4"/>
    <mergeCell ref="D5:E5"/>
    <mergeCell ref="D6:E6"/>
    <mergeCell ref="D7:E7"/>
    <mergeCell ref="D8:E8"/>
  </mergeCells>
  <phoneticPr fontId="20" type="noConversion"/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31FD97E6C9F0548A4F6E329AE5F601D" ma:contentTypeVersion="17" ma:contentTypeDescription="Ein neues Dokument erstellen." ma:contentTypeScope="" ma:versionID="7df1d1809672140033b47cfdf7654751">
  <xsd:schema xmlns:xsd="http://www.w3.org/2001/XMLSchema" xmlns:xs="http://www.w3.org/2001/XMLSchema" xmlns:p="http://schemas.microsoft.com/office/2006/metadata/properties" xmlns:ns2="f2031c4b-6d48-4a1f-b932-7cd128f6de74" xmlns:ns3="af0b53a7-2a8c-4bc9-94b3-cda4e6c4cc98" targetNamespace="http://schemas.microsoft.com/office/2006/metadata/properties" ma:root="true" ma:fieldsID="a7d567c2ae1dc137485e08c583770635" ns2:_="" ns3:_="">
    <xsd:import namespace="f2031c4b-6d48-4a1f-b932-7cd128f6de74"/>
    <xsd:import namespace="af0b53a7-2a8c-4bc9-94b3-cda4e6c4cc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031c4b-6d48-4a1f-b932-7cd128f6de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7df8b22c-57c8-42cd-9114-0dec2f3c76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b53a7-2a8c-4bc9-94b3-cda4e6c4cc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9c02fa1-fc4c-40e2-bc8a-ea3efb53ca70}" ma:internalName="TaxCatchAll" ma:showField="CatchAllData" ma:web="af0b53a7-2a8c-4bc9-94b3-cda4e6c4cc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0b53a7-2a8c-4bc9-94b3-cda4e6c4cc98" xsi:nil="true"/>
    <lcf76f155ced4ddcb4097134ff3c332f xmlns="f2031c4b-6d48-4a1f-b932-7cd128f6de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0544C03-0E40-412D-89C8-A3C391BD1106}"/>
</file>

<file path=customXml/itemProps2.xml><?xml version="1.0" encoding="utf-8"?>
<ds:datastoreItem xmlns:ds="http://schemas.openxmlformats.org/officeDocument/2006/customXml" ds:itemID="{6673282C-57F6-4B9A-A956-297FF4149A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AB55B0-9EB1-4CCC-812A-A1CEED51D4F3}">
  <ds:schemaRefs>
    <ds:schemaRef ds:uri="http://schemas.microsoft.com/office/2006/metadata/properties"/>
    <ds:schemaRef ds:uri="http://schemas.microsoft.com/office/infopath/2007/PartnerControls"/>
    <ds:schemaRef ds:uri="3a881b02-1823-4e90-85d4-55dfe74f64d9"/>
    <ds:schemaRef ds:uri="af0b53a7-2a8c-4bc9-94b3-cda4e6c4cc9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Manager/>
  <Company>WTSH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Rohwedder, Max</dc:creator>
  <cp:keywords/>
  <dc:description/>
  <cp:lastModifiedBy>Joecks, Maurice</cp:lastModifiedBy>
  <cp:revision/>
  <dcterms:created xsi:type="dcterms:W3CDTF">2015-05-28T09:11:18Z</dcterms:created>
  <dcterms:modified xsi:type="dcterms:W3CDTF">2023-08-07T09:54:18Z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0x010100D0184818E0BC224386B7D676FD56F5E6</vt:lpwstr>
  </property>
  <property fmtid="{D5CDD505-2E9C-101B-9397-08002B2CF9AE}" pid="3" name="Order">
    <vt:r8>15193000</vt:r8>
  </property>
  <property fmtid="{D5CDD505-2E9C-101B-9397-08002B2CF9AE}" pid="4" name="MediaServiceImageTags">
    <vt:lpwstr/>
  </property>
</Properties>
</file>